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628"/>
  <workbookPr/>
  <mc:AlternateContent xmlns:mc="http://schemas.openxmlformats.org/markup-compatibility/2006">
    <mc:Choice Requires="x15">
      <x15ac:absPath xmlns:x15ac="http://schemas.microsoft.com/office/spreadsheetml/2010/11/ac" url="C:\Users\Kamya\Desktop\"/>
    </mc:Choice>
  </mc:AlternateContent>
  <xr:revisionPtr revIDLastSave="0" documentId="13_ncr:1_{EB361DFA-A1A2-4A14-88E2-9F16C2786044}" xr6:coauthVersionLast="47" xr6:coauthVersionMax="47" xr10:uidLastSave="{00000000-0000-0000-0000-000000000000}"/>
  <bookViews>
    <workbookView xWindow="-120" yWindow="-120" windowWidth="22290" windowHeight="13365" firstSheet="6" activeTab="7" xr2:uid="{00000000-000D-0000-FFFF-FFFF00000000}"/>
  </bookViews>
  <sheets>
    <sheet name="Customer Performance Report" sheetId="1" r:id="rId1"/>
    <sheet name="Market Performance vs Target" sheetId="3" r:id="rId2"/>
    <sheet name="Top 10 products" sheetId="4" r:id="rId3"/>
    <sheet name="Division Sales Performance" sheetId="5" r:id="rId4"/>
    <sheet name="Top 5 products based on qty" sheetId="6" r:id="rId5"/>
    <sheet name="bottom 5 products based on qty" sheetId="7" r:id="rId6"/>
    <sheet name="New products" sheetId="8" r:id="rId7"/>
    <sheet name="Top 5 countries" sheetId="9" r:id="rId8"/>
  </sheets>
  <calcPr calcId="162913"/>
  <pivotCaches>
    <pivotCache cacheId="128" r:id="rId9"/>
    <pivotCache cacheId="131" r:id="rId10"/>
    <pivotCache cacheId="134" r:id="rId11"/>
    <pivotCache cacheId="137" r:id="rId12"/>
    <pivotCache cacheId="164" r:id="rId13"/>
    <pivotCache cacheId="198" r:id="rId14"/>
    <pivotCache cacheId="226" r:id="rId15"/>
    <pivotCache cacheId="242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22c11a6-f3f4-41a1-99b8-a8561c122148" name="dim_customer" connection="Query - dim_customer"/>
          <x15:modelTable id="dim_market_844fd0f0-24f5-47da-8019-874aca7327fa" name="dim_market" connection="Query - dim_market"/>
          <x15:modelTable id="dim_product_547cfb17-f5c1-4eb9-b4c0-9139f6a25eb2" name="dim_product" connection="Query - dim_product"/>
          <x15:modelTable id="fact_sales_monthly_9d641b23-703e-4cd3-80b0-b0d73436314f" name="fact_sales_monthly" connection="Query - fact_sales_monthly"/>
          <x15:modelTable id="dim_date_bfebcc09-8e0c-4c22-847b-a23f5e2db691" name="dim_date" connection="Query - dim_date"/>
          <x15:modelTable id="ns_targets_2021_ba1ccaa1-898b-4729-8a16-2c8ed3c33a7b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66A74A2-82D9-45F0-B5F4-9A7E88AEAD0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7fe80a4-1478-4b82-b2a0-7ceb77a75f46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D58092A-13F9-43E4-BB96-FFE54A1078A1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47b8df4-8f30-427d-a0a7-d8c55140dcc8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23A22DE-C3A1-46C0-B43B-430CF5F2A33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6f2a201a-16e1-499d-b18b-6187ffb5083f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3CA178A-4677-4A16-B5FC-00823BEAC85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860873f-2154-448a-9944-0bdfe10181a6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29891FA-910E-4AE5-85BC-BD5E70D2F53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6ffc927e-6602-4782-a572-efc3fa18ffd8"/>
      </ext>
    </extLst>
  </connection>
  <connection id="6" xr16:uid="{285CB87A-05B9-4CB3-B765-64EBA3EA193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87298d94-2ea9-469e-8134-775e5fabdd6a"/>
      </ext>
    </extLst>
  </connection>
  <connection id="7" xr16:uid="{1845E907-DA54-4B36-9137-ECE9F8F1B449}" keepAlive="1" name="Query - Sales Analytics" description="Connection to the 'Sales Analytics' query in the workbook." type="5" refreshedVersion="0" background="1">
    <dbPr connection="Provider=Microsoft.Mashup.OleDb.1;Data Source=$Workbook$;Location=&quot;Sales Analytics&quot;;Extended Properties=&quot;&quot;" command="SELECT * FROM [Sales Analytics]"/>
  </connection>
  <connection id="8" xr16:uid="{ED7A0BCB-30DF-4127-AC43-F073CEE0ACD2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<sst xmlns="http://schemas.openxmlformats.org/spreadsheetml/2006/main" count="183" uniqueCount="104">
  <si>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</si>
  <si>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</si>
  <si>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</si>
  <si>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</si>
  <si>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</si>
  <si>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</si>
  <si>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</si>
  <si>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</si>
  <si>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</si>
  <si>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</si>
  <si>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</si>
  <si>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</si>
  <si>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</si>
  <si>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</si>
  <si>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</si>
  <si>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</si>
  <si>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2019</t>
  </si>
  <si>
    <t>2020</t>
  </si>
  <si>
    <t>2021</t>
  </si>
  <si>
    <t>2021 vs 2020</t>
  </si>
  <si>
    <t>region</t>
  </si>
  <si>
    <t>All</t>
  </si>
  <si>
    <t>market</t>
  </si>
  <si>
    <t>division</t>
  </si>
  <si>
    <t xml:space="preserve"> </t>
  </si>
  <si>
    <t>Customer</t>
  </si>
  <si>
    <t>USA</t>
  </si>
  <si>
    <t>South Korea</t>
  </si>
  <si>
    <t>Sweden</t>
  </si>
  <si>
    <t>Pakistan</t>
  </si>
  <si>
    <t>Bangladesh</t>
  </si>
  <si>
    <t>Philiphines</t>
  </si>
  <si>
    <t>Indonesia</t>
  </si>
  <si>
    <t>Australia</t>
  </si>
  <si>
    <t>Newzealand</t>
  </si>
  <si>
    <t>India</t>
  </si>
  <si>
    <t>Austria</t>
  </si>
  <si>
    <t>Poland</t>
  </si>
  <si>
    <t>Norway</t>
  </si>
  <si>
    <t>Netherlands</t>
  </si>
  <si>
    <t>France</t>
  </si>
  <si>
    <t>Japan</t>
  </si>
  <si>
    <t>Canada</t>
  </si>
  <si>
    <t>Germany</t>
  </si>
  <si>
    <t>United Kingdom</t>
  </si>
  <si>
    <t>Spain</t>
  </si>
  <si>
    <t>Italy</t>
  </si>
  <si>
    <t>Portugal</t>
  </si>
  <si>
    <t>FILTERS</t>
  </si>
  <si>
    <t>Net Sales Performance</t>
  </si>
  <si>
    <t>China</t>
  </si>
  <si>
    <t>Market</t>
  </si>
  <si>
    <t>Performance vs Target</t>
  </si>
  <si>
    <t>Country</t>
  </si>
  <si>
    <t>2021 - Target</t>
  </si>
  <si>
    <t>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</si>
  <si>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</si>
  <si>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</si>
  <si>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</si>
  <si>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</si>
  <si>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</si>
  <si>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</si>
  <si>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</si>
  <si>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</si>
  <si>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</si>
  <si>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</si>
  <si>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</si>
  <si>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</si>
  <si>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</si>
  <si>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</si>
  <si>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</si>
  <si>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</si>
  <si>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</si>
  <si>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</si>
  <si>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</si>
  <si>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</si>
  <si>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</si>
  <si>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</si>
  <si>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</si>
  <si>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</si>
  <si>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</si>
  <si>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</si>
  <si>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</si>
  <si>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</si>
  <si>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</si>
  <si>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</si>
  <si>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</si>
  <si>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</si>
  <si>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</si>
  <si>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</si>
  <si>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 xml:space="preserve">2021 - 2020 % </t>
  </si>
  <si>
    <t>Top 10 Products</t>
  </si>
  <si>
    <t>customer</t>
  </si>
  <si>
    <t>Performance</t>
  </si>
  <si>
    <t>Division Sales</t>
  </si>
  <si>
    <t>N &amp; S</t>
  </si>
  <si>
    <t>P &amp; A</t>
  </si>
  <si>
    <t>PC</t>
  </si>
  <si>
    <t>Division</t>
  </si>
  <si>
    <t>Total qty</t>
  </si>
  <si>
    <t>Top 5 products</t>
  </si>
  <si>
    <t>Bottom 5 products</t>
  </si>
  <si>
    <t>New products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</si>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</sst>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6">
    <numFmt numFmtId="164" formatCode="0.0"/>
    <numFmt numFmtId="165" formatCode="0.0%"/>
    <numFmt numFmtId="166" formatCode="0.0,,&quot;M&quot;"/>
    <numFmt numFmtId="167" formatCode="\$#,##0.00;\(\$#,##0.00\);\$#,##0.00"/>
    <numFmt numFmtId="169" formatCode="0.0%;\-0.0%;0.0%"/>
    <numFmt numFmtId="173" formatCode="0.0,&quot;K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2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indexed="65"/>
      </top>
      <bottom/>
      <diagonal/>
    </border>
    <border>
      <left/>
      <right style="thin">
        <color theme="0"/>
      </right>
      <top style="thin">
        <color indexed="65"/>
      </top>
      <bottom/>
      <diagonal/>
    </border>
    <border>
      <left style="thin">
        <color theme="0"/>
      </left>
      <right/>
      <top style="thin">
        <color indexed="65"/>
      </top>
      <bottom style="thin">
        <color theme="0"/>
      </bottom>
      <diagonal/>
    </border>
    <border>
      <left/>
      <right/>
      <top style="thin">
        <color indexed="65"/>
      </top>
      <bottom style="thin">
        <color theme="0"/>
      </bottom>
      <diagonal/>
    </border>
    <border>
      <left/>
      <right style="thin">
        <color theme="0"/>
      </right>
      <top style="thin">
        <color indexed="65"/>
      </top>
      <bottom style="thin">
        <color theme="0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/>
      <right style="thin">
        <color rgb="FFABABAB"/>
      </right>
      <top/>
      <bottom style="thin">
        <color rgb="FFABABAB"/>
      </bottom>
      <diagonal/>
    </border>
    <border>
      <left style="thin">
        <color rgb="FFABABAB"/>
      </left>
      <right/>
      <top/>
      <bottom style="thin">
        <color rgb="FFABABAB"/>
      </bottom>
      <diagonal/>
    </border>
    <border>
      <left style="thin">
        <color rgb="FFABABAB"/>
      </left>
      <right/>
      <top/>
      <bottom/>
      <diagonal/>
    </border>
    <border>
      <left style="thin">
        <color rgb="FFABABAB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1">
    <xf numFmtId="0" fontId="0" fillId="0" borderId="0" xfId="0"/>
    <xf numFmtId="0" fontId="0" fillId="0" borderId="0" xfId="0" applyAlignment="1">
      <alignment horizontal="center"/>
    </xf>
    <xf numFmtId="0" fontId="1" fillId="0" borderId="2" xfId="0" pivotButton="1" applyFont="1" applyBorder="1"/>
    <xf numFmtId="0" fontId="1" fillId="0" borderId="2" xfId="0" applyFont="1" applyBorder="1"/>
    <xf numFmtId="166" fontId="1" fillId="0" borderId="1" xfId="0" applyNumberFormat="1" applyFont="1" applyBorder="1"/>
    <xf numFmtId="0" fontId="3" fillId="0" borderId="0" xfId="0" applyFont="1"/>
    <xf numFmtId="165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6" fontId="1" fillId="0" borderId="5" xfId="0" applyNumberFormat="1" applyFont="1" applyBorder="1"/>
    <xf numFmtId="165" fontId="1" fillId="0" borderId="5" xfId="0" applyNumberFormat="1" applyFont="1" applyBorder="1"/>
    <xf numFmtId="0" fontId="1" fillId="0" borderId="5" xfId="0" applyFont="1" applyBorder="1" applyAlignment="1">
      <alignment horizontal="left"/>
    </xf>
    <xf numFmtId="166" fontId="1" fillId="0" borderId="6" xfId="0" applyNumberFormat="1" applyFont="1" applyBorder="1"/>
    <xf numFmtId="166" fontId="1" fillId="0" borderId="7" xfId="0" applyNumberFormat="1" applyFont="1" applyBorder="1"/>
    <xf numFmtId="166" fontId="1" fillId="0" borderId="8" xfId="0" applyNumberFormat="1" applyFont="1" applyBorder="1"/>
    <xf numFmtId="166" fontId="1" fillId="0" borderId="9" xfId="0" applyNumberFormat="1" applyFont="1" applyBorder="1"/>
    <xf numFmtId="166" fontId="1" fillId="0" borderId="10" xfId="0" applyNumberFormat="1" applyFont="1" applyBorder="1"/>
    <xf numFmtId="166" fontId="1" fillId="0" borderId="11" xfId="0" applyNumberFormat="1" applyFont="1" applyBorder="1"/>
    <xf numFmtId="166" fontId="1" fillId="0" borderId="12" xfId="0" applyNumberFormat="1" applyFont="1" applyBorder="1"/>
    <xf numFmtId="166" fontId="1" fillId="0" borderId="13" xfId="0" applyNumberFormat="1" applyFont="1" applyBorder="1"/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left"/>
    </xf>
    <xf numFmtId="166" fontId="2" fillId="0" borderId="4" xfId="0" applyNumberFormat="1" applyFont="1" applyBorder="1"/>
    <xf numFmtId="165" fontId="2" fillId="0" borderId="4" xfId="0" applyNumberFormat="1" applyFont="1" applyBorder="1"/>
    <xf numFmtId="0" fontId="1" fillId="0" borderId="14" xfId="0" applyFont="1" applyBorder="1" applyAlignment="1">
      <alignment horizontal="left"/>
    </xf>
    <xf numFmtId="166" fontId="1" fillId="0" borderId="14" xfId="0" applyNumberFormat="1" applyFont="1" applyBorder="1"/>
    <xf numFmtId="164" fontId="2" fillId="0" borderId="4" xfId="0" applyNumberFormat="1" applyFont="1" applyBorder="1"/>
    <xf numFmtId="164" fontId="1" fillId="0" borderId="1" xfId="0" applyNumberFormat="1" applyFont="1" applyBorder="1"/>
    <xf numFmtId="164" fontId="1" fillId="0" borderId="14" xfId="0" applyNumberFormat="1" applyFont="1" applyBorder="1"/>
    <xf numFmtId="164" fontId="1" fillId="0" borderId="5" xfId="0" applyNumberFormat="1" applyFont="1" applyBorder="1"/>
    <xf numFmtId="166" fontId="1" fillId="0" borderId="0" xfId="0" applyNumberFormat="1" applyFont="1" applyBorder="1"/>
    <xf numFmtId="0" fontId="2" fillId="0" borderId="0" xfId="0" applyFont="1" applyBorder="1" applyAlignment="1">
      <alignment horizontal="center"/>
    </xf>
    <xf numFmtId="0" fontId="2" fillId="0" borderId="16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167" fontId="1" fillId="0" borderId="0" xfId="0" applyNumberFormat="1" applyFont="1" applyBorder="1"/>
    <xf numFmtId="167" fontId="2" fillId="0" borderId="4" xfId="0" applyNumberFormat="1" applyFont="1" applyBorder="1"/>
    <xf numFmtId="0" fontId="1" fillId="0" borderId="15" xfId="0" applyFont="1" applyBorder="1" applyAlignment="1">
      <alignment horizontal="left"/>
    </xf>
    <xf numFmtId="0" fontId="2" fillId="0" borderId="0" xfId="0" pivotButton="1" applyFont="1" applyBorder="1"/>
    <xf numFmtId="165" fontId="1" fillId="0" borderId="0" xfId="0" applyNumberFormat="1" applyFont="1" applyBorder="1"/>
    <xf numFmtId="169" fontId="1" fillId="0" borderId="0" xfId="0" applyNumberFormat="1" applyFont="1" applyBorder="1"/>
    <xf numFmtId="169" fontId="2" fillId="0" borderId="4" xfId="0" applyNumberFormat="1" applyFont="1" applyBorder="1"/>
    <xf numFmtId="0" fontId="1" fillId="0" borderId="0" xfId="0" applyFont="1" applyBorder="1" applyAlignment="1">
      <alignment horizontal="left" wrapText="1"/>
    </xf>
    <xf numFmtId="166" fontId="1" fillId="0" borderId="0" xfId="0" applyNumberFormat="1" applyFont="1" applyBorder="1" applyAlignment="1">
      <alignment wrapText="1"/>
    </xf>
    <xf numFmtId="169" fontId="1" fillId="0" borderId="0" xfId="0" applyNumberFormat="1" applyFont="1" applyBorder="1" applyAlignment="1">
      <alignment wrapText="1"/>
    </xf>
    <xf numFmtId="0" fontId="2" fillId="0" borderId="14" xfId="0" pivotButton="1" applyFont="1" applyBorder="1" applyAlignment="1">
      <alignment horizontal="center"/>
    </xf>
    <xf numFmtId="0" fontId="2" fillId="0" borderId="14" xfId="0" applyFont="1" applyBorder="1" applyAlignment="1">
      <alignment horizontal="center"/>
    </xf>
    <xf numFmtId="0" fontId="1" fillId="0" borderId="17" xfId="0" pivotButton="1" applyFont="1" applyBorder="1"/>
    <xf numFmtId="0" fontId="1" fillId="0" borderId="18" xfId="0" applyFont="1" applyBorder="1"/>
    <xf numFmtId="169" fontId="1" fillId="0" borderId="1" xfId="0" applyNumberFormat="1" applyFont="1" applyBorder="1"/>
    <xf numFmtId="0" fontId="2" fillId="0" borderId="3" xfId="0" pivotButton="1" applyFont="1" applyBorder="1" applyAlignment="1"/>
    <xf numFmtId="0" fontId="1" fillId="0" borderId="3" xfId="0" pivotButton="1" applyFont="1" applyBorder="1" applyAlignment="1"/>
    <xf numFmtId="0" fontId="2" fillId="0" borderId="19" xfId="0" applyFont="1" applyBorder="1"/>
    <xf numFmtId="0" fontId="2" fillId="0" borderId="0" xfId="0" applyFont="1" applyBorder="1"/>
    <xf numFmtId="0" fontId="2" fillId="0" borderId="4" xfId="0" pivotButton="1" applyFont="1" applyBorder="1" applyAlignment="1">
      <alignment horizontal="center"/>
    </xf>
    <xf numFmtId="0" fontId="2" fillId="0" borderId="20" xfId="0" applyFont="1" applyBorder="1"/>
    <xf numFmtId="0" fontId="2" fillId="0" borderId="4" xfId="0" applyFont="1" applyBorder="1" applyAlignment="1">
      <alignment horizontal="center"/>
    </xf>
    <xf numFmtId="173" fontId="1" fillId="0" borderId="0" xfId="0" applyNumberFormat="1" applyFont="1" applyBorder="1"/>
    <xf numFmtId="173" fontId="2" fillId="0" borderId="4" xfId="0" applyNumberFormat="1" applyFont="1" applyBorder="1"/>
    <xf numFmtId="173" fontId="1" fillId="0" borderId="1" xfId="0" applyNumberFormat="1" applyFont="1" applyBorder="1"/>
    <xf numFmtId="167" fontId="1" fillId="0" borderId="1" xfId="0" applyNumberFormat="1" applyFont="1" applyBorder="1"/>
  </cellXfs>
  <cellStyles count="1">
    <cellStyle name="Normal" xfId="0" builtinId="0"/>
  </cellStyles>
  <dxfs count="1177"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numFmt numFmtId="164" formatCode="0.0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numFmt numFmtId="166" formatCode="0.0,,&quot;M&quot;"/>
    </dxf>
    <dxf>
      <font>
        <b/>
      </font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numFmt numFmtId="164" formatCode="0.0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numFmt numFmtId="166" formatCode="0.0,,&quot;M&quot;"/>
    </dxf>
    <dxf>
      <font>
        <b/>
      </font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numFmt numFmtId="164" formatCode="0.0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numFmt numFmtId="166" formatCode="0.0,,&quot;M&quot;"/>
    </dxf>
    <dxf>
      <font>
        <b/>
      </font>
      <alignment horizontal="center"/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numFmt numFmtId="164" formatCode="0.0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</border>
    </dxf>
    <dxf>
      <border>
        <left/>
        <right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66" formatCode="0.0,,&quot;M&quot;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66" formatCode="0.0,,&quot;M&quot;"/>
    </dxf>
    <dxf>
      <numFmt numFmtId="166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3" formatCode="0.0,&quot;K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3" formatCode="0.0,&quot;K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3" formatCode="0.0,&quot;K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3" formatCode="0.0,&quot;K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3" formatCode="0.0,&quot;K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3" formatCode="0.0,&quot;K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3" formatCode="0.0,&quot;K&quot;"/>
    </dxf>
    <dxf>
      <numFmt numFmtId="172" formatCode="0.0,,&quot;K&quot;"/>
    </dxf>
    <dxf>
      <numFmt numFmtId="173" formatCode="0.0,&quot;K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2" formatCode="0.0,,&quot;K&quot;"/>
    </dxf>
    <dxf>
      <numFmt numFmtId="3" formatCode="#,##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3" formatCode="#,##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0" formatCode="&quot;$&quot;#,##0.00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numFmt numFmtId="170" formatCode="&quot;$&quot;#,##0.00"/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numFmt numFmtId="166" formatCode="0.0,,&quot;M&quot;"/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bottom/>
      </border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numFmt numFmtId="166" formatCode="0.0,,&quot;M&quot;"/>
    </dxf>
    <dxf>
      <numFmt numFmtId="166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alignment horizontal="general" vertical="bottom" textRotation="0" wrapText="0" indent="0" justifyLastLine="0" shrinkToFit="0" readingOrder="0"/>
    </dxf>
    <dxf>
      <font>
        <b val="0"/>
      </font>
    </dxf>
    <dxf>
      <font>
        <b val="0"/>
      </font>
    </dxf>
    <dxf>
      <border>
        <top style="thin">
          <color indexed="64"/>
        </top>
      </border>
    </dxf>
    <dxf>
      <border>
        <top/>
        <bottom/>
      </border>
    </dxf>
    <dxf>
      <font>
        <b/>
      </font>
      <alignment horizontal="center"/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font>
        <b/>
      </font>
    </dxf>
    <dxf>
      <font>
        <b/>
      </font>
    </dxf>
    <dxf>
      <alignment horizontal="center"/>
    </dxf>
    <dxf>
      <alignment horizontal="center"/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alignment horizontal="general" vertical="bottom" textRotation="0" wrapText="0" indent="0" justifyLastLine="0" shrinkToFit="0" readingOrder="0"/>
    </dxf>
    <dxf>
      <alignment wrapText="1"/>
    </dxf>
    <dxf>
      <alignment horizontal="general" vertical="bottom" textRotation="0" wrapText="0" indent="0" justifyLastLine="0" shrinkToFit="0" readingOrder="0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border>
        <left/>
        <right/>
        <top/>
      </border>
    </dxf>
    <dxf>
      <alignment wrapText="1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/>
        <top/>
        <bottom/>
      </border>
    </dxf>
    <dxf>
      <border>
        <bottom style="thin">
          <color indexed="64"/>
        </bottom>
      </border>
    </dxf>
    <dxf>
      <font>
        <b/>
      </font>
    </dxf>
    <dxf>
      <border>
        <left/>
        <top/>
        <bottom/>
      </border>
    </dxf>
    <dxf>
      <alignment wrapText="1"/>
    </dxf>
    <dxf>
      <alignment wrapText="0"/>
    </dxf>
    <dxf>
      <font>
        <b/>
      </font>
      <alignment horizontal="center"/>
    </dxf>
    <dxf>
      <numFmt numFmtId="164" formatCode="0.0"/>
    </dxf>
    <dxf>
      <font>
        <b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/>
        <right/>
        <bottom/>
      </border>
    </dxf>
    <dxf>
      <border>
        <left/>
        <right/>
        <bottom/>
      </border>
    </dxf>
    <dxf>
      <border>
        <left/>
        <top/>
        <bottom/>
      </border>
    </dxf>
    <dxf>
      <border>
        <left/>
        <top/>
        <bottom/>
      </border>
    </dxf>
    <dxf>
      <font>
        <b/>
      </font>
      <alignment horizontal="center"/>
    </dxf>
    <dxf>
      <numFmt numFmtId="166" formatCode="0.0,,&quot;M&quot;"/>
    </dxf>
    <dxf>
      <font>
        <b/>
      </font>
    </dxf>
    <dxf>
      <border>
        <bottom style="thin">
          <color indexed="64"/>
        </bottom>
      </border>
    </dxf>
    <dxf>
      <border>
        <lef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7C4B0959-37C5-4EA4-830E-8BCD194FE99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mya" refreshedDate="46066.741471759262" backgroundQuery="1" createdVersion="8" refreshedVersion="8" minRefreshableVersion="3" recordCount="0" supportSubquery="1" supportAdvancedDrill="1" xr:uid="{A8B21D01-D91E-44E0-90F2-D55682D5A645}">
  <cacheSource type="external" connectionId="8"/>
  <cacheFields count="7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Sales 2021]" caption="NetSales 2021" numFmtId="0" hierarchy="30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product].[product].[product]" caption="product" numFmtId="0" hierarchy="15" level="1">
      <sharedItems count="5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F16" u="1"/>
        <s v="AQ Lumina" u="1"/>
      </sharedItems>
    </cacheField>
    <cacheField name="[Measures].[NetSales 2020]" caption="NetSales 2020" numFmtId="0" hierarchy="28" level="32767"/>
    <cacheField name="[Measures].[2021 - 2020 %]" caption="2021 - 2020 %" numFmtId="0" hierarchy="36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dim_customer" count="0"/>
    <cacheHierarchy uniqueName="[Measures].[NetSales 2020]" caption="NetSales 2020" measure="1" displayFolder="" measureGroup="dim_customer" count="0" oneField="1">
      <fieldsUsage count="1">
        <fieldUsage x="5"/>
      </fieldsUsage>
    </cacheHierarchy>
    <cacheHierarchy uniqueName="[Measures].[NetSales 2019]" caption="NetSales 2019" measure="1" displayFolder="" measureGroup="dim_customer" count="0"/>
    <cacheHierarchy uniqueName="[Measures].[NetSales 2021]" caption="NetSales 2021" measure="1" displayFolder="" measureGroup="dim_customer" count="0" oneField="1">
      <fieldsUsage count="1">
        <fieldUsage x="1"/>
      </fieldsUsage>
    </cacheHierarchy>
    <cacheHierarchy uniqueName="[Measures].[2021 vs 2020]" caption="2021 vs 2020" measure="1" displayFolder="" measureGroup="dim_customer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- 2020]" caption="2021 - 2020" measure="1" displayFolder="" measureGroup="fact_sales_monthly" count="0"/>
    <cacheHierarchy uniqueName="[Measures].[2021 - 2020 %]" caption="2021 - 2020 %" measure="1" displayFolder="" measureGroup="fact_sales_monthly" count="0" oneField="1">
      <fieldsUsage count="1">
        <fieldUsage x="6"/>
      </fieldsUsage>
    </cacheHierarchy>
    <cacheHierarchy uniqueName="[Measures].[Total qty]" caption="Total 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mya" refreshedDate="46066.741473726855" backgroundQuery="1" createdVersion="8" refreshedVersion="8" minRefreshableVersion="3" recordCount="0" supportSubquery="1" supportAdvancedDrill="1" xr:uid="{EA8179A4-BE8B-4DBD-8FA7-BD1FF024AB83}">
  <cacheSource type="external" connectionId="8"/>
  <cacheFields count="7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Sales 2021]" caption="NetSales 2021" numFmtId="0" hierarchy="30" level="32767"/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F16" u="1"/>
        <s v="AQ Lumina" u="1"/>
      </sharedItems>
    </cacheField>
    <cacheField name="[Measures].[NetSales 2020]" caption="NetSales 2020" numFmtId="0" hierarchy="28" level="32767"/>
    <cacheField name="[Measures].[2021 - 2020 %]" caption="2021 - 2020 %" numFmtId="0" hierarchy="36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dim_customer" count="0"/>
    <cacheHierarchy uniqueName="[Measures].[NetSales 2020]" caption="NetSales 2020" measure="1" displayFolder="" measureGroup="dim_customer" count="0" oneField="1">
      <fieldsUsage count="1">
        <fieldUsage x="5"/>
      </fieldsUsage>
    </cacheHierarchy>
    <cacheHierarchy uniqueName="[Measures].[NetSales 2019]" caption="NetSales 2019" measure="1" displayFolder="" measureGroup="dim_customer" count="0"/>
    <cacheHierarchy uniqueName="[Measures].[NetSales 2021]" caption="NetSales 2021" measure="1" displayFolder="" measureGroup="dim_customer" count="0" oneField="1">
      <fieldsUsage count="1">
        <fieldUsage x="1"/>
      </fieldsUsage>
    </cacheHierarchy>
    <cacheHierarchy uniqueName="[Measures].[2021 vs 2020]" caption="2021 vs 2020" measure="1" displayFolder="" measureGroup="dim_customer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- 2020]" caption="2021 - 2020" measure="1" displayFolder="" measureGroup="fact_sales_monthly" count="0"/>
    <cacheHierarchy uniqueName="[Measures].[2021 - 2020 %]" caption="2021 - 2020 %" measure="1" displayFolder="" measureGroup="fact_sales_monthly" count="0" oneField="1">
      <fieldsUsage count="1">
        <fieldUsage x="6"/>
      </fieldsUsage>
    </cacheHierarchy>
    <cacheHierarchy uniqueName="[Measures].[Total qty]" caption="Total 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mya" refreshedDate="46066.74147523148" backgroundQuery="1" createdVersion="8" refreshedVersion="8" minRefreshableVersion="3" recordCount="0" supportSubquery="1" supportAdvancedDrill="1" xr:uid="{43603E99-5591-4DFC-933C-099BFB93B144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Sales 2020]" caption="NetSales 2020" numFmtId="0" hierarchy="28" level="32767"/>
    <cacheField name="[Measures].[NetSales 2019]" caption="NetSales 2019" numFmtId="0" hierarchy="29" level="32767"/>
    <cacheField name="[Measures].[NetSales 2021]" caption="NetSales 2021" numFmtId="0" hierarchy="30" level="32767"/>
    <cacheField name="[Measures].[2021 vs 2020]" caption="2021 vs 2020" numFmtId="0" hierarchy="31" level="32767"/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dim_customer" count="0"/>
    <cacheHierarchy uniqueName="[Measures].[NetSales 2020]" caption="NetSales 2020" measure="1" displayFolder="" measureGroup="dim_customer" count="0" oneField="1">
      <fieldsUsage count="1">
        <fieldUsage x="1"/>
      </fieldsUsage>
    </cacheHierarchy>
    <cacheHierarchy uniqueName="[Measures].[NetSales 2019]" caption="NetSales 2019" measure="1" displayFolder="" measureGroup="dim_customer" count="0" oneField="1">
      <fieldsUsage count="1">
        <fieldUsage x="2"/>
      </fieldsUsage>
    </cacheHierarchy>
    <cacheHierarchy uniqueName="[Measures].[NetSales 2021]" caption="NetSales 2021" measure="1" displayFolder="" measureGroup="dim_customer" count="0" oneField="1">
      <fieldsUsage count="1">
        <fieldUsage x="3"/>
      </fieldsUsage>
    </cacheHierarchy>
    <cacheHierarchy uniqueName="[Measures].[2021 vs 2020]" caption="2021 vs 2020" measure="1" displayFolder="" measureGroup="dim_customer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- 2020]" caption="2021 - 2020" measure="1" displayFolder="" measureGroup="fact_sales_monthly" count="0"/>
    <cacheHierarchy uniqueName="[Measures].[2021 - 2020 %]" caption="2021 - 2020 %" measure="1" displayFolder="" measureGroup="fact_sales_monthly" count="0"/>
    <cacheHierarchy uniqueName="[Measures].[Total qty]" caption="Total 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mya" refreshedDate="46066.74147685185" backgroundQuery="1" createdVersion="8" refreshedVersion="8" minRefreshableVersion="3" recordCount="0" supportSubquery="1" supportAdvancedDrill="1" xr:uid="{3B7D1665-2451-4387-B14A-BC7D0860756B}">
  <cacheSource type="external" connectionId="8"/>
  <cacheFields count="9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Sales 2020]" caption="NetSales 2020" numFmtId="0" hierarchy="28" level="32767"/>
    <cacheField name="[Measures].[NetSales 2019]" caption="NetSales 2019" numFmtId="0" hierarchy="29" level="32767"/>
    <cacheField name="[Measures].[NetSales 2021]" caption="NetSales 2021" numFmtId="0" hierarchy="30" level="32767"/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2021 - Target]" caption="2021 - Target" numFmtId="0" hierarchy="33" level="32767"/>
    <cacheField name="[Measures].[2021 - Target %]" caption="2021 - Target 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dim_customer" count="0"/>
    <cacheHierarchy uniqueName="[Measures].[NetSales 2020]" caption="NetSales 2020" measure="1" displayFolder="" measureGroup="dim_customer" count="0" oneField="1">
      <fieldsUsage count="1">
        <fieldUsage x="1"/>
      </fieldsUsage>
    </cacheHierarchy>
    <cacheHierarchy uniqueName="[Measures].[NetSales 2019]" caption="NetSales 2019" measure="1" displayFolder="" measureGroup="dim_customer" count="0" oneField="1">
      <fieldsUsage count="1">
        <fieldUsage x="2"/>
      </fieldsUsage>
    </cacheHierarchy>
    <cacheHierarchy uniqueName="[Measures].[NetSales 2021]" caption="NetSales 2021" measure="1" displayFolder="" measureGroup="dim_customer" count="0" oneField="1">
      <fieldsUsage count="1">
        <fieldUsage x="3"/>
      </fieldsUsage>
    </cacheHierarchy>
    <cacheHierarchy uniqueName="[Measures].[2021 vs 2020]" caption="2021 vs 2020" measure="1" displayFolder="" measureGroup="dim_customer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7"/>
      </fieldsUsage>
    </cacheHierarchy>
    <cacheHierarchy uniqueName="[Measures].[2021 - Target %]" caption="2021 - Target %" measure="1" displayFolder="" measureGroup="fact_sales_monthly" count="0" oneField="1">
      <fieldsUsage count="1">
        <fieldUsage x="8"/>
      </fieldsUsage>
    </cacheHierarchy>
    <cacheHierarchy uniqueName="[Measures].[2021 - 2020]" caption="2021 - 2020" measure="1" displayFolder="" measureGroup="fact_sales_monthly" count="0"/>
    <cacheHierarchy uniqueName="[Measures].[2021 - 2020 %]" caption="2021 - 2020 %" measure="1" displayFolder="" measureGroup="fact_sales_monthly" count="0"/>
    <cacheHierarchy uniqueName="[Measures].[Total qty]" caption="Total 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mya" refreshedDate="46066.746020949075" backgroundQuery="1" createdVersion="8" refreshedVersion="8" minRefreshableVersion="3" recordCount="0" supportSubquery="1" supportAdvancedDrill="1" xr:uid="{01596556-A201-4137-8127-D8F27FA87D98}">
  <cacheSource type="external" connectionId="8"/>
  <cacheFields count="4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Total qty]" caption="Total qty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dim_customer" count="0"/>
    <cacheHierarchy uniqueName="[Measures].[NetSales 2020]" caption="NetSales 2020" measure="1" displayFolder="" measureGroup="dim_customer" count="0"/>
    <cacheHierarchy uniqueName="[Measures].[NetSales 2019]" caption="NetSales 2019" measure="1" displayFolder="" measureGroup="dim_customer" count="0"/>
    <cacheHierarchy uniqueName="[Measures].[NetSales 2021]" caption="NetSales 2021" measure="1" displayFolder="" measureGroup="dim_customer" count="0"/>
    <cacheHierarchy uniqueName="[Measures].[2021 vs 2020]" caption="2021 vs 2020" measure="1" displayFolder="" measureGroup="dim_customer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- 2020]" caption="2021 - 2020" measure="1" displayFolder="" measureGroup="fact_sales_monthly" count="0"/>
    <cacheHierarchy uniqueName="[Measures].[2021 - 2020 %]" caption="2021 - 2020 %" measure="1" displayFolder="" measureGroup="fact_sales_monthly" count="0"/>
    <cacheHierarchy uniqueName="[Measures].[Total qty]" caption="Total qty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mya" refreshedDate="46066.751933564818" backgroundQuery="1" createdVersion="8" refreshedVersion="8" minRefreshableVersion="3" recordCount="0" supportSubquery="1" supportAdvancedDrill="1" xr:uid="{37CCAC2F-C6EC-4FA7-93AE-13770F32FB8B}">
  <cacheSource type="external" connectionId="8"/>
  <cacheFields count="4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Total qty]" caption="Total qty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dim_customer" count="0"/>
    <cacheHierarchy uniqueName="[Measures].[NetSales 2020]" caption="NetSales 2020" measure="1" displayFolder="" measureGroup="dim_customer" count="0"/>
    <cacheHierarchy uniqueName="[Measures].[NetSales 2019]" caption="NetSales 2019" measure="1" displayFolder="" measureGroup="dim_customer" count="0"/>
    <cacheHierarchy uniqueName="[Measures].[NetSales 2021]" caption="NetSales 2021" measure="1" displayFolder="" measureGroup="dim_customer" count="0"/>
    <cacheHierarchy uniqueName="[Measures].[2021 vs 2020]" caption="2021 vs 2020" measure="1" displayFolder="" measureGroup="dim_customer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- 2020]" caption="2021 - 2020" measure="1" displayFolder="" measureGroup="fact_sales_monthly" count="0"/>
    <cacheHierarchy uniqueName="[Measures].[2021 - 2020 %]" caption="2021 - 2020 %" measure="1" displayFolder="" measureGroup="fact_sales_monthly" count="0"/>
    <cacheHierarchy uniqueName="[Measures].[Total qty]" caption="Total qty" measure="1" displayFolder="" measureGroup="fact_sales_monthly" count="0" oneField="1">
      <fieldsUsage count="1">
        <fieldUsage x="3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mya" refreshedDate="46066.768787037036" backgroundQuery="1" createdVersion="8" refreshedVersion="8" minRefreshableVersion="3" recordCount="0" supportSubquery="1" supportAdvancedDrill="1" xr:uid="{096EDDEC-3BDE-40E8-88E4-BA3CEF947C81}">
  <cacheSource type="external" connectionId="8"/>
  <cacheFields count="6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Measures].[NetSales 2020]" caption="NetSales 2020" numFmtId="0" hierarchy="28" level="32767"/>
    <cacheField name="[Measures].[NetSales 2021]" caption="NetSales 2021" numFmtId="0" hierarchy="30" level="32767"/>
    <cacheField name="[dim_product].[division].[division]" caption="division" numFmtId="0" hierarchy="1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dim_customer" count="0"/>
    <cacheHierarchy uniqueName="[Measures].[NetSales 2020]" caption="NetSales 2020" measure="1" displayFolder="" measureGroup="dim_customer" count="0" oneField="1">
      <fieldsUsage count="1">
        <fieldUsage x="3"/>
      </fieldsUsage>
    </cacheHierarchy>
    <cacheHierarchy uniqueName="[Measures].[NetSales 2019]" caption="NetSales 2019" measure="1" displayFolder="" measureGroup="dim_customer" count="0"/>
    <cacheHierarchy uniqueName="[Measures].[NetSales 2021]" caption="NetSales 2021" measure="1" displayFolder="" measureGroup="dim_customer" count="0" oneField="1">
      <fieldsUsage count="1">
        <fieldUsage x="4"/>
      </fieldsUsage>
    </cacheHierarchy>
    <cacheHierarchy uniqueName="[Measures].[2021 vs 2020]" caption="2021 vs 2020" measure="1" displayFolder="" measureGroup="dim_customer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- 2020]" caption="2021 - 2020" measure="1" displayFolder="" measureGroup="fact_sales_monthly" count="0"/>
    <cacheHierarchy uniqueName="[Measures].[2021 - 2020 %]" caption="2021 - 2020 %" measure="1" displayFolder="" measureGroup="fact_sales_monthly" count="0"/>
    <cacheHierarchy uniqueName="[Measures].[Total qty]" caption="Total 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mya" refreshedDate="46066.78426990741" backgroundQuery="1" createdVersion="8" refreshedVersion="8" minRefreshableVersion="3" recordCount="0" supportSubquery="1" supportAdvancedDrill="1" xr:uid="{BF7F86FB-3BBD-4F0D-ACF5-4249E5C702F8}">
  <cacheSource type="external" connectionId="8"/>
  <cacheFields count="5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Sales 2021]" caption="NetSales 2021" numFmtId="0" hierarchy="30" level="32767"/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Sales]" caption="NetSales" measure="1" displayFolder="" measureGroup="dim_customer" count="0"/>
    <cacheHierarchy uniqueName="[Measures].[NetSales 2020]" caption="NetSales 2020" measure="1" displayFolder="" measureGroup="dim_customer" count="0"/>
    <cacheHierarchy uniqueName="[Measures].[NetSales 2019]" caption="NetSales 2019" measure="1" displayFolder="" measureGroup="dim_customer" count="0"/>
    <cacheHierarchy uniqueName="[Measures].[NetSales 2021]" caption="NetSales 2021" measure="1" displayFolder="" measureGroup="dim_customer" count="0" oneField="1">
      <fieldsUsage count="1">
        <fieldUsage x="1"/>
      </fieldsUsage>
    </cacheHierarchy>
    <cacheHierarchy uniqueName="[Measures].[2021 vs 2020]" caption="2021 vs 2020" measure="1" displayFolder="" measureGroup="dim_customer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2021 - 2020]" caption="2021 - 2020" measure="1" displayFolder="" measureGroup="fact_sales_monthly" count="0"/>
    <cacheHierarchy uniqueName="[Measures].[2021 - 2020 %]" caption="2021 - 2020 %" measure="1" displayFolder="" measureGroup="fact_sales_monthly" count="0"/>
    <cacheHierarchy uniqueName="[Measures].[Total qty]" caption="Total 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9B5D46-7644-4F62-B117-F2D5C5F04DCC}" name="PivotTable1" cacheId="134" applyNumberFormats="0" applyBorderFormats="0" applyFontFormats="0" applyPatternFormats="0" applyAlignmentFormats="0" applyWidthHeightFormats="1" dataCaption="Values" tag="41101d69-7127-4c82-915c-8caccd521c0a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n=" "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10" name="[dim_market].[region].[All]" cap="All"/>
    <pageField fld="6" hier="8" name="[dim_market].[market].&amp;[India]" cap="India"/>
    <pageField fld="7" hier="12" name="[dim_product].[division].[All]" cap="All"/>
  </pageFields>
  <dataFields count="4">
    <dataField name="2019" fld="2" subtotal="count" baseField="0" baseItem="0" numFmtId="166"/>
    <dataField name="2020" fld="1" subtotal="count" baseField="0" baseItem="0" numFmtId="166"/>
    <dataField name="2021" fld="3" subtotal="count" baseField="0" baseItem="0" numFmtId="166"/>
    <dataField fld="4" subtotal="count" baseField="0" baseItem="0" numFmtId="165"/>
  </dataFields>
  <formats count="25">
    <format dxfId="1176">
      <pivotArea type="all" dataOnly="0" outline="0" fieldPosition="0"/>
    </format>
    <format dxfId="1175">
      <pivotArea field="0" type="button" dataOnly="0" labelOnly="1" outline="0" axis="axisRow" fieldPosition="0"/>
    </format>
    <format dxfId="11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73">
      <pivotArea field="0" type="button" dataOnly="0" labelOnly="1" outline="0" axis="axisRow" fieldPosition="0"/>
    </format>
    <format dxfId="11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71">
      <pivotArea collapsedLevelsAreSubtotals="1" fieldPosition="0">
        <references count="1">
          <reference field="0" count="0"/>
        </references>
      </pivotArea>
    </format>
    <format dxfId="117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169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68">
      <pivotArea collapsedLevelsAreSubtotals="1" fieldPosition="0">
        <references count="1">
          <reference field="0" count="0"/>
        </references>
      </pivotArea>
    </format>
    <format dxfId="116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166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65">
      <pivotArea grandRow="1" outline="0" collapsedLevelsAreSubtotals="1" fieldPosition="0"/>
    </format>
    <format dxfId="1164">
      <pivotArea dataOnly="0" labelOnly="1" grandRow="1" outline="0" fieldPosition="0"/>
    </format>
    <format dxfId="1163">
      <pivotArea grandRow="1" outline="0" collapsedLevelsAreSubtotals="1" fieldPosition="0"/>
    </format>
    <format dxfId="1162">
      <pivotArea dataOnly="0" labelOnly="1" grandRow="1" outline="0" fieldPosition="0"/>
    </format>
    <format dxfId="116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60">
      <pivotArea field="0" type="button" dataOnly="0" labelOnly="1" outline="0" axis="axisRow" fieldPosition="0"/>
    </format>
    <format dxfId="11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58">
      <pivotArea grandRow="1" outline="0" collapsedLevelsAreSubtotals="1" fieldPosition="0"/>
    </format>
    <format dxfId="1157">
      <pivotArea dataOnly="0" labelOnly="1" grandRow="1" outline="0" fieldPosition="0"/>
    </format>
    <format dxfId="1156">
      <pivotArea field="0" type="button" dataOnly="0" labelOnly="1" outline="0" axis="axisRow" fieldPosition="0"/>
    </format>
    <format dxfId="11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54">
      <pivotArea grandRow="1" outline="0" collapsedLevelsAreSubtotals="1" fieldPosition="0"/>
    </format>
    <format dxfId="1153">
      <pivotArea dataOnly="0" labelOnly="1" grandRow="1" outline="0" fieldPosition="0"/>
    </format>
    <format dxfId="1152">
      <pivotArea dataOnly="0" labelOnly="1" fieldPosition="0">
        <references count="1">
          <reference field="0" count="1">
            <x v="1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78EF547-66FF-4C3A-B487-EEC222C05D66}" name="PivotTable1" cacheId="137" applyNumberFormats="0" applyBorderFormats="0" applyFontFormats="0" applyPatternFormats="0" applyAlignmentFormats="0" applyWidthHeightFormats="1" dataCaption="Values" tag="3f98b24f-5d5c-45e6-a0ce-11b2c21bc445" updatedVersion="8" minRefreshableVersion="3" useAutoFormatting="1" subtotalHiddenItems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9">
    <pivotField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n=" "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4" hier="10" name="[dim_market].[region].[All]" cap="All"/>
    <pageField fld="6" hier="12" name="[dim_product].[division].[All]" cap="All"/>
  </pageFields>
  <dataFields count="5">
    <dataField name="2019" fld="2" subtotal="count" baseField="0" baseItem="0" numFmtId="166"/>
    <dataField name="2020" fld="1" subtotal="count" baseField="0" baseItem="0" numFmtId="166"/>
    <dataField name="2021" fld="3" subtotal="count" baseField="0" baseItem="0" numFmtId="166"/>
    <dataField fld="7" subtotal="count" baseField="5" baseItem="2" numFmtId="166"/>
    <dataField name="%" fld="8" subtotal="count" baseField="5" baseItem="0" numFmtId="164"/>
  </dataFields>
  <formats count="31">
    <format dxfId="1151">
      <pivotArea type="all" dataOnly="0" outline="0" fieldPosition="0"/>
    </format>
    <format dxfId="1150">
      <pivotArea field="0" type="button" dataOnly="0" labelOnly="1" outline="0"/>
    </format>
    <format dxfId="11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8">
      <pivotArea field="0" type="button" dataOnly="0" labelOnly="1" outline="0"/>
    </format>
    <format dxfId="11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6">
      <pivotArea grandRow="1" outline="0" collapsedLevelsAreSubtotals="1" fieldPosition="0"/>
    </format>
    <format dxfId="1145">
      <pivotArea dataOnly="0" labelOnly="1" grandRow="1" outline="0" fieldPosition="0"/>
    </format>
    <format dxfId="1144">
      <pivotArea grandRow="1" outline="0" collapsedLevelsAreSubtotals="1" fieldPosition="0"/>
    </format>
    <format dxfId="1143">
      <pivotArea dataOnly="0" labelOnly="1" grandRow="1" outline="0" fieldPosition="0"/>
    </format>
    <format dxfId="1142">
      <pivotArea field="0" type="button" dataOnly="0" labelOnly="1" outline="0"/>
    </format>
    <format dxfId="11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40">
      <pivotArea grandRow="1" outline="0" collapsedLevelsAreSubtotals="1" fieldPosition="0"/>
    </format>
    <format dxfId="1139">
      <pivotArea dataOnly="0" labelOnly="1" grandRow="1" outline="0" fieldPosition="0"/>
    </format>
    <format dxfId="1138">
      <pivotArea field="0" type="button" dataOnly="0" labelOnly="1" outline="0"/>
    </format>
    <format dxfId="11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6">
      <pivotArea grandRow="1" outline="0" collapsedLevelsAreSubtotals="1" fieldPosition="0"/>
    </format>
    <format dxfId="1135">
      <pivotArea dataOnly="0" labelOnly="1" grandRow="1" outline="0" fieldPosition="0"/>
    </format>
    <format dxfId="11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1">
      <pivotArea outline="0" fieldPosition="0">
        <references count="1">
          <reference field="4294967294" count="1">
            <x v="3"/>
          </reference>
        </references>
      </pivotArea>
    </format>
    <format dxfId="113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29">
      <pivotArea field="5" type="button" dataOnly="0" labelOnly="1" outline="0" axis="axisRow" fieldPosition="0"/>
    </format>
    <format dxfId="11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27">
      <pivotArea collapsedLevelsAreSubtotals="1" fieldPosition="0">
        <references count="1">
          <reference field="5" count="0"/>
        </references>
      </pivotArea>
    </format>
    <format dxfId="1126">
      <pivotArea dataOnly="0" labelOnly="1" fieldPosition="0">
        <references count="1">
          <reference field="5" count="0"/>
        </references>
      </pivotArea>
    </format>
    <format dxfId="1125">
      <pivotArea collapsedLevelsAreSubtotals="1" fieldPosition="0">
        <references count="1">
          <reference field="5" count="0"/>
        </references>
      </pivotArea>
    </format>
    <format dxfId="1124">
      <pivotArea dataOnly="0" labelOnly="1" fieldPosition="0">
        <references count="1">
          <reference field="5" count="0"/>
        </references>
      </pivotArea>
    </format>
    <format dxfId="1123">
      <pivotArea field="5" type="button" dataOnly="0" labelOnly="1" outline="0" axis="axisRow" fieldPosition="0"/>
    </format>
    <format dxfId="1122">
      <pivotArea outline="0" fieldPosition="0">
        <references count="1">
          <reference field="4294967294" count="1">
            <x v="4"/>
          </reference>
        </references>
      </pivotArea>
    </format>
    <format dxfId="1121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8E42A8F-9929-4C98-B03F-DF44D4701F3E}" name="PivotTable1" cacheId="131" applyNumberFormats="0" applyBorderFormats="0" applyFontFormats="0" applyPatternFormats="0" applyAlignmentFormats="0" applyWidthHeightFormats="1" dataCaption="Values" tag="ac8d7117-3d15-413e-84fc-f7b36812c988" updatedVersion="8" minRefreshableVersion="3" useAutoFormatting="1" subtotalHiddenItems="1" colGrandTotals="0" itemPrintTitles="1" createdVersion="8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n=" "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</items>
    </pivotField>
    <pivotField dataField="1" subtotalTop="0" showAll="0" defaultSubtotal="0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0" name="[dim_market].[region].[All]" cap="All"/>
    <pageField fld="3" hier="12" name="[dim_product].[division].[All]" cap="All"/>
    <pageField fld="0" hier="1" name="[dim_customer].[customer].[All]" cap="All"/>
  </pageFields>
  <dataFields count="3">
    <dataField fld="5" subtotal="count" baseField="4" baseItem="2" numFmtId="166"/>
    <dataField name="2021" fld="1" subtotal="count" baseField="0" baseItem="0" numFmtId="166"/>
    <dataField name="2021 - 2020 % " fld="6" subtotal="count" baseField="4" baseItem="0"/>
  </dataFields>
  <formats count="42">
    <format dxfId="1098">
      <pivotArea type="all" dataOnly="0" outline="0" fieldPosition="0"/>
    </format>
    <format dxfId="1099">
      <pivotArea field="0" type="button" dataOnly="0" labelOnly="1" outline="0" axis="axisPage" fieldPosition="2"/>
    </format>
    <format dxfId="110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01">
      <pivotArea field="0" type="button" dataOnly="0" labelOnly="1" outline="0" axis="axisPage" fieldPosition="2"/>
    </format>
    <format dxfId="110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03">
      <pivotArea grandRow="1" outline="0" collapsedLevelsAreSubtotals="1" fieldPosition="0"/>
    </format>
    <format dxfId="1104">
      <pivotArea dataOnly="0" labelOnly="1" grandRow="1" outline="0" fieldPosition="0"/>
    </format>
    <format dxfId="1105">
      <pivotArea grandRow="1" outline="0" collapsedLevelsAreSubtotals="1" fieldPosition="0"/>
    </format>
    <format dxfId="1106">
      <pivotArea dataOnly="0" labelOnly="1" grandRow="1" outline="0" fieldPosition="0"/>
    </format>
    <format dxfId="1107">
      <pivotArea field="0" type="button" dataOnly="0" labelOnly="1" outline="0" axis="axisPage" fieldPosition="2"/>
    </format>
    <format dxfId="110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09">
      <pivotArea grandRow="1" outline="0" collapsedLevelsAreSubtotals="1" fieldPosition="0"/>
    </format>
    <format dxfId="1110">
      <pivotArea dataOnly="0" labelOnly="1" grandRow="1" outline="0" fieldPosition="0"/>
    </format>
    <format dxfId="1111">
      <pivotArea field="0" type="button" dataOnly="0" labelOnly="1" outline="0" axis="axisPage" fieldPosition="2"/>
    </format>
    <format dxfId="111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13">
      <pivotArea grandRow="1" outline="0" collapsedLevelsAreSubtotals="1" fieldPosition="0"/>
    </format>
    <format dxfId="1114">
      <pivotArea dataOnly="0" labelOnly="1" grandRow="1" outline="0" fieldPosition="0"/>
    </format>
    <format dxfId="111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1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1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1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119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120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097">
      <pivotArea field="4" type="button" dataOnly="0" labelOnly="1" outline="0" axis="axisRow" fieldPosition="0"/>
    </format>
    <format dxfId="10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5">
      <pivotArea field="4" type="button" dataOnly="0" labelOnly="1" outline="0" axis="axisRow" fieldPosition="0"/>
    </format>
    <format dxfId="10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93">
      <pivotArea dataOnly="0" fieldPosition="0">
        <references count="1">
          <reference field="4" count="1">
            <x v="0"/>
          </reference>
        </references>
      </pivotArea>
    </format>
    <format dxfId="1092">
      <pivotArea type="all" dataOnly="0" outline="0" fieldPosition="0"/>
    </format>
    <format dxfId="1091">
      <pivotArea outline="0" collapsedLevelsAreSubtotals="1" fieldPosition="0"/>
    </format>
    <format dxfId="1090">
      <pivotArea field="4" type="button" dataOnly="0" labelOnly="1" outline="0" axis="axisRow" fieldPosition="0"/>
    </format>
    <format dxfId="1089">
      <pivotArea dataOnly="0" labelOnly="1" fieldPosition="0">
        <references count="1">
          <reference field="4" count="10">
            <x v="0"/>
            <x v="1"/>
            <x v="2"/>
            <x v="3"/>
            <x v="4"/>
            <x v="5"/>
            <x v="6"/>
            <x v="7"/>
            <x v="8"/>
            <x v="9"/>
          </reference>
        </references>
      </pivotArea>
    </format>
    <format dxfId="1088">
      <pivotArea dataOnly="0" labelOnly="1" grandRow="1" outline="0" fieldPosition="0"/>
    </format>
    <format dxfId="108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6">
      <pivotArea grandRow="1" outline="0" collapsedLevelsAreSubtotals="1" fieldPosition="0"/>
    </format>
    <format dxfId="1085">
      <pivotArea dataOnly="0" labelOnly="1" grandRow="1" outline="0" fieldPosition="0"/>
    </format>
    <format dxfId="1084">
      <pivotArea field="4" type="button" dataOnly="0" labelOnly="1" outline="0" axis="axisRow" fieldPosition="0"/>
    </format>
    <format dxfId="10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2">
      <pivotArea field="4" type="button" dataOnly="0" labelOnly="1" outline="0" axis="axisRow" fieldPosition="0"/>
    </format>
    <format dxfId="10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80">
      <pivotArea field="0" type="button" dataOnly="0" labelOnly="1" outline="0" axis="axisPage" fieldPosition="2"/>
    </format>
    <format dxfId="1079">
      <pivotArea dataOnly="0" labelOnly="1" fieldPosition="0">
        <references count="1">
          <reference field="4" count="1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5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1 - 20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 caption="2021 - 2020 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2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1D76C2-E8A1-4B71-B981-047046D993F1}" name="PivotTable1" cacheId="128" applyNumberFormats="0" applyBorderFormats="0" applyFontFormats="0" applyPatternFormats="0" applyAlignmentFormats="0" applyWidthHeightFormats="1" dataCaption="Values" tag="4cf3f3c9-7374-4998-8a08-fff61ab00cde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n=" "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llDrilled="1" subtotalTop="0" showAll="0" measureFilter="1" dataSourceSort="1" defaultSubtotal="0" defaultAttributeDrillState="1">
      <items count="5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</items>
    </pivotField>
    <pivotField dataField="1" subtotalTop="0" showAll="0" defaultSubtotal="0"/>
    <pivotField dataField="1" subtotalTop="0" showAll="0" defaultSubtotal="0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0" name="[dim_market].[region].[All]" cap="All"/>
    <pageField fld="0" hier="1" name="[dim_customer].[customer].[All]" cap="All"/>
  </pageFields>
  <dataFields count="3">
    <dataField fld="5" subtotal="count" baseField="4" baseItem="2" numFmtId="166"/>
    <dataField name="2021" fld="1" subtotal="count" baseField="0" baseItem="0" numFmtId="166"/>
    <dataField name="2021 - 2020 % " fld="6" subtotal="count" baseField="4" baseItem="0"/>
  </dataFields>
  <formats count="41">
    <format dxfId="1042">
      <pivotArea type="all" dataOnly="0" outline="0" fieldPosition="0"/>
    </format>
    <format dxfId="1043">
      <pivotArea field="0" type="button" dataOnly="0" labelOnly="1" outline="0" axis="axisPage" fieldPosition="1"/>
    </format>
    <format dxfId="104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45">
      <pivotArea field="0" type="button" dataOnly="0" labelOnly="1" outline="0" axis="axisPage" fieldPosition="1"/>
    </format>
    <format dxfId="104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47">
      <pivotArea grandRow="1" outline="0" collapsedLevelsAreSubtotals="1" fieldPosition="0"/>
    </format>
    <format dxfId="1048">
      <pivotArea dataOnly="0" labelOnly="1" grandRow="1" outline="0" fieldPosition="0"/>
    </format>
    <format dxfId="1049">
      <pivotArea grandRow="1" outline="0" collapsedLevelsAreSubtotals="1" fieldPosition="0"/>
    </format>
    <format dxfId="1050">
      <pivotArea dataOnly="0" labelOnly="1" grandRow="1" outline="0" fieldPosition="0"/>
    </format>
    <format dxfId="1051">
      <pivotArea field="0" type="button" dataOnly="0" labelOnly="1" outline="0" axis="axisPage" fieldPosition="1"/>
    </format>
    <format dxfId="105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53">
      <pivotArea grandRow="1" outline="0" collapsedLevelsAreSubtotals="1" fieldPosition="0"/>
    </format>
    <format dxfId="1054">
      <pivotArea dataOnly="0" labelOnly="1" grandRow="1" outline="0" fieldPosition="0"/>
    </format>
    <format dxfId="1055">
      <pivotArea field="0" type="button" dataOnly="0" labelOnly="1" outline="0" axis="axisPage" fieldPosition="1"/>
    </format>
    <format dxfId="105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57">
      <pivotArea grandRow="1" outline="0" collapsedLevelsAreSubtotals="1" fieldPosition="0"/>
    </format>
    <format dxfId="1058">
      <pivotArea dataOnly="0" labelOnly="1" grandRow="1" outline="0" fieldPosition="0"/>
    </format>
    <format dxfId="1059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6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6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6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63">
      <pivotArea field="4" type="button" dataOnly="0" labelOnly="1" outline="0"/>
    </format>
    <format dxfId="10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5">
      <pivotArea field="4" type="button" dataOnly="0" labelOnly="1" outline="0"/>
    </format>
    <format dxfId="10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67">
      <pivotArea type="all" dataOnly="0" outline="0" fieldPosition="0"/>
    </format>
    <format dxfId="1068">
      <pivotArea outline="0" collapsedLevelsAreSubtotals="1" fieldPosition="0"/>
    </format>
    <format dxfId="1069">
      <pivotArea field="4" type="button" dataOnly="0" labelOnly="1" outline="0"/>
    </format>
    <format dxfId="1070">
      <pivotArea dataOnly="0" labelOnly="1" grandRow="1" outline="0" fieldPosition="0"/>
    </format>
    <format dxfId="10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2">
      <pivotArea grandRow="1" outline="0" collapsedLevelsAreSubtotals="1" fieldPosition="0"/>
    </format>
    <format dxfId="1073">
      <pivotArea dataOnly="0" labelOnly="1" grandRow="1" outline="0" fieldPosition="0"/>
    </format>
    <format dxfId="1074">
      <pivotArea field="4" type="button" dataOnly="0" labelOnly="1" outline="0"/>
    </format>
    <format dxfId="10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6">
      <pivotArea field="4" type="button" dataOnly="0" labelOnly="1" outline="0"/>
    </format>
    <format dxfId="107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78">
      <pivotArea field="0" type="button" dataOnly="0" labelOnly="1" outline="0" axis="axisPage" fieldPosition="1"/>
    </format>
    <format dxfId="1041">
      <pivotArea field="3" type="button" dataOnly="0" labelOnly="1" outline="0" axis="axisRow" fieldPosition="0"/>
    </format>
    <format dxfId="1040">
      <pivotArea field="3" type="button" dataOnly="0" labelOnly="1" outline="0" axis="axisRow" fieldPosition="0"/>
    </format>
    <format dxfId="1039">
      <pivotArea field="3" type="button" dataOnly="0" labelOnly="1" outline="0" axis="axisRow" fieldPosition="0"/>
    </format>
    <format dxfId="1038">
      <pivotArea field="0" type="button" dataOnly="0" labelOnly="1" outline="0" axis="axisPage" fieldPosition="1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1 - 20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 caption="2021 - 2020 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2" iMeasureHier="36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ED2A79B-EDF2-48D5-813F-436EBD9577C0}" name="PivotTable1" cacheId="164" applyNumberFormats="0" applyBorderFormats="0" applyFontFormats="0" applyPatternFormats="0" applyAlignmentFormats="0" applyWidthHeightFormats="1" dataCaption="Values" tag="ec6566b2-dc82-4347-9df4-7c57a028cbdc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n=" "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" name="[dim_customer].[customer].[All]" cap="All"/>
  </pageFields>
  <dataFields count="1">
    <dataField fld="3" subtotal="count" baseField="2" baseItem="1" numFmtId="166"/>
  </dataFields>
  <formats count="27">
    <format dxfId="1015">
      <pivotArea type="all" dataOnly="0" outline="0" fieldPosition="0"/>
    </format>
    <format dxfId="1016">
      <pivotArea field="0" type="button" dataOnly="0" labelOnly="1" outline="0" axis="axisPage" fieldPosition="1"/>
    </format>
    <format dxfId="1017">
      <pivotArea field="0" type="button" dataOnly="0" labelOnly="1" outline="0" axis="axisPage" fieldPosition="1"/>
    </format>
    <format dxfId="1018">
      <pivotArea grandRow="1" outline="0" collapsedLevelsAreSubtotals="1" fieldPosition="0"/>
    </format>
    <format dxfId="1019">
      <pivotArea dataOnly="0" labelOnly="1" grandRow="1" outline="0" fieldPosition="0"/>
    </format>
    <format dxfId="1020">
      <pivotArea grandRow="1" outline="0" collapsedLevelsAreSubtotals="1" fieldPosition="0"/>
    </format>
    <format dxfId="1021">
      <pivotArea dataOnly="0" labelOnly="1" grandRow="1" outline="0" fieldPosition="0"/>
    </format>
    <format dxfId="1022">
      <pivotArea field="0" type="button" dataOnly="0" labelOnly="1" outline="0" axis="axisPage" fieldPosition="1"/>
    </format>
    <format dxfId="1023">
      <pivotArea grandRow="1" outline="0" collapsedLevelsAreSubtotals="1" fieldPosition="0"/>
    </format>
    <format dxfId="1024">
      <pivotArea dataOnly="0" labelOnly="1" grandRow="1" outline="0" fieldPosition="0"/>
    </format>
    <format dxfId="1025">
      <pivotArea field="0" type="button" dataOnly="0" labelOnly="1" outline="0" axis="axisPage" fieldPosition="1"/>
    </format>
    <format dxfId="1026">
      <pivotArea grandRow="1" outline="0" collapsedLevelsAreSubtotals="1" fieldPosition="0"/>
    </format>
    <format dxfId="1027">
      <pivotArea dataOnly="0" labelOnly="1" grandRow="1" outline="0" fieldPosition="0"/>
    </format>
    <format dxfId="1028">
      <pivotArea field="2" type="button" dataOnly="0" labelOnly="1" outline="0" axis="axisRow" fieldPosition="0"/>
    </format>
    <format dxfId="1029">
      <pivotArea field="2" type="button" dataOnly="0" labelOnly="1" outline="0" axis="axisRow" fieldPosition="0"/>
    </format>
    <format dxfId="1030">
      <pivotArea type="all" dataOnly="0" outline="0" fieldPosition="0"/>
    </format>
    <format dxfId="1031">
      <pivotArea outline="0" collapsedLevelsAreSubtotals="1" fieldPosition="0"/>
    </format>
    <format dxfId="1032">
      <pivotArea field="2" type="button" dataOnly="0" labelOnly="1" outline="0" axis="axisRow" fieldPosition="0"/>
    </format>
    <format dxfId="1033">
      <pivotArea dataOnly="0" labelOnly="1" grandRow="1" outline="0" fieldPosition="0"/>
    </format>
    <format dxfId="1034">
      <pivotArea grandRow="1" outline="0" collapsedLevelsAreSubtotals="1" fieldPosition="0"/>
    </format>
    <format dxfId="1035">
      <pivotArea dataOnly="0" labelOnly="1" grandRow="1" outline="0" fieldPosition="0"/>
    </format>
    <format dxfId="1036">
      <pivotArea field="0" type="button" dataOnly="0" labelOnly="1" outline="0" axis="axisPage" fieldPosition="1"/>
    </format>
    <format dxfId="1037">
      <pivotArea field="0" type="button" dataOnly="0" labelOnly="1" outline="0" axis="axisPage" fieldPosition="1"/>
    </format>
    <format dxfId="1014">
      <pivotArea dataOnly="0" labelOnly="1" outline="0" axis="axisValues" fieldPosition="0"/>
    </format>
    <format dxfId="934">
      <pivotArea outline="0" fieldPosition="0">
        <references count="1">
          <reference field="4294967294" count="1">
            <x v="0"/>
          </reference>
        </references>
      </pivotArea>
    </format>
    <format dxfId="903">
      <pivotArea field="2" type="button" dataOnly="0" labelOnly="1" outline="0" axis="axisRow" fieldPosition="0"/>
    </format>
    <format dxfId="90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1 - 20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 caption="2021 - 2020 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6" iMeasureHier="37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9E4522-D141-41B1-9D81-30EF3584E79E}" name="PivotTable1" cacheId="198" applyNumberFormats="0" applyBorderFormats="0" applyFontFormats="0" applyPatternFormats="0" applyAlignmentFormats="0" applyWidthHeightFormats="1" dataCaption="Values" tag="e4a1f021-ebbc-475f-acf2-4b163cca2232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n=" "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1" hier="10" name="[dim_market].[region].[All]" cap="All"/>
    <pageField fld="0" hier="1" name="[dim_customer].[customer].[All]" cap="All"/>
  </pageFields>
  <dataFields count="1">
    <dataField fld="3" subtotal="count" baseField="2" baseItem="0" numFmtId="173"/>
  </dataFields>
  <formats count="26">
    <format dxfId="626">
      <pivotArea type="all" dataOnly="0" outline="0" fieldPosition="0"/>
    </format>
    <format dxfId="627">
      <pivotArea field="0" type="button" dataOnly="0" labelOnly="1" outline="0" axis="axisPage" fieldPosition="1"/>
    </format>
    <format dxfId="628">
      <pivotArea field="0" type="button" dataOnly="0" labelOnly="1" outline="0" axis="axisPage" fieldPosition="1"/>
    </format>
    <format dxfId="629">
      <pivotArea grandRow="1" outline="0" collapsedLevelsAreSubtotals="1" fieldPosition="0"/>
    </format>
    <format dxfId="630">
      <pivotArea dataOnly="0" labelOnly="1" grandRow="1" outline="0" fieldPosition="0"/>
    </format>
    <format dxfId="631">
      <pivotArea grandRow="1" outline="0" collapsedLevelsAreSubtotals="1" fieldPosition="0"/>
    </format>
    <format dxfId="632">
      <pivotArea dataOnly="0" labelOnly="1" grandRow="1" outline="0" fieldPosition="0"/>
    </format>
    <format dxfId="633">
      <pivotArea field="0" type="button" dataOnly="0" labelOnly="1" outline="0" axis="axisPage" fieldPosition="1"/>
    </format>
    <format dxfId="634">
      <pivotArea grandRow="1" outline="0" collapsedLevelsAreSubtotals="1" fieldPosition="0"/>
    </format>
    <format dxfId="635">
      <pivotArea dataOnly="0" labelOnly="1" grandRow="1" outline="0" fieldPosition="0"/>
    </format>
    <format dxfId="636">
      <pivotArea field="0" type="button" dataOnly="0" labelOnly="1" outline="0" axis="axisPage" fieldPosition="1"/>
    </format>
    <format dxfId="637">
      <pivotArea grandRow="1" outline="0" collapsedLevelsAreSubtotals="1" fieldPosition="0"/>
    </format>
    <format dxfId="638">
      <pivotArea dataOnly="0" labelOnly="1" grandRow="1" outline="0" fieldPosition="0"/>
    </format>
    <format dxfId="639">
      <pivotArea field="2" type="button" dataOnly="0" labelOnly="1" outline="0" axis="axisRow" fieldPosition="0"/>
    </format>
    <format dxfId="640">
      <pivotArea field="2" type="button" dataOnly="0" labelOnly="1" outline="0" axis="axisRow" fieldPosition="0"/>
    </format>
    <format dxfId="641">
      <pivotArea type="all" dataOnly="0" outline="0" fieldPosition="0"/>
    </format>
    <format dxfId="642">
      <pivotArea outline="0" collapsedLevelsAreSubtotals="1" fieldPosition="0"/>
    </format>
    <format dxfId="643">
      <pivotArea field="2" type="button" dataOnly="0" labelOnly="1" outline="0" axis="axisRow" fieldPosition="0"/>
    </format>
    <format dxfId="644">
      <pivotArea dataOnly="0" labelOnly="1" grandRow="1" outline="0" fieldPosition="0"/>
    </format>
    <format dxfId="645">
      <pivotArea grandRow="1" outline="0" collapsedLevelsAreSubtotals="1" fieldPosition="0"/>
    </format>
    <format dxfId="646">
      <pivotArea dataOnly="0" labelOnly="1" grandRow="1" outline="0" fieldPosition="0"/>
    </format>
    <format dxfId="647">
      <pivotArea field="0" type="button" dataOnly="0" labelOnly="1" outline="0" axis="axisPage" fieldPosition="1"/>
    </format>
    <format dxfId="648">
      <pivotArea field="0" type="button" dataOnly="0" labelOnly="1" outline="0" axis="axisPage" fieldPosition="1"/>
    </format>
    <format dxfId="649">
      <pivotArea dataOnly="0" labelOnly="1" outline="0" axis="axisValues" fieldPosition="0"/>
    </format>
    <format dxfId="650">
      <pivotArea field="2" type="button" dataOnly="0" labelOnly="1" outline="0" axis="axisRow" fieldPosition="0"/>
    </format>
    <format dxfId="572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1 - 20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 caption="2021 - 2020 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8" iMeasureHier="37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F14B60-1616-41B0-BD2A-8779612014E1}" name="PivotTable1" cacheId="226" applyNumberFormats="0" applyBorderFormats="0" applyFontFormats="0" applyPatternFormats="0" applyAlignmentFormats="0" applyWidthHeightFormats="1" dataCaption="Values" tag="7ce0e029-81b4-4d5a-8dc3-d671653f2b88" updatedVersion="8" minRefreshableVersion="3" useAutoFormatting="1" subtotalHiddenItems="1" colGrandTotals="0" itemPrintTitles="1" createdVersion="8" indent="0" outline="1" outlineData="1" multipleFieldFilters="0" rowHeaderCaption="Product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n=" "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1" hier="10" name="[dim_market].[region].[All]" cap="All"/>
    <pageField fld="5" hier="12" name="[dim_product].[division].[All]" cap="All"/>
    <pageField fld="0" hier="1" name="[dim_customer].[customer].[All]" cap="All"/>
  </pageFields>
  <dataFields count="2">
    <dataField fld="3" subtotal="count" baseField="0" baseItem="0"/>
    <dataField fld="4" subtotal="count" baseField="2" baseItem="1" numFmtId="166"/>
  </dataFields>
  <formats count="28">
    <format dxfId="520">
      <pivotArea type="all" dataOnly="0" outline="0" fieldPosition="0"/>
    </format>
    <format dxfId="521">
      <pivotArea field="0" type="button" dataOnly="0" labelOnly="1" outline="0" axis="axisPage" fieldPosition="2"/>
    </format>
    <format dxfId="522">
      <pivotArea field="0" type="button" dataOnly="0" labelOnly="1" outline="0" axis="axisPage" fieldPosition="2"/>
    </format>
    <format dxfId="523">
      <pivotArea grandRow="1" outline="0" collapsedLevelsAreSubtotals="1" fieldPosition="0"/>
    </format>
    <format dxfId="524">
      <pivotArea dataOnly="0" labelOnly="1" grandRow="1" outline="0" fieldPosition="0"/>
    </format>
    <format dxfId="525">
      <pivotArea grandRow="1" outline="0" collapsedLevelsAreSubtotals="1" fieldPosition="0"/>
    </format>
    <format dxfId="526">
      <pivotArea dataOnly="0" labelOnly="1" grandRow="1" outline="0" fieldPosition="0"/>
    </format>
    <format dxfId="527">
      <pivotArea field="0" type="button" dataOnly="0" labelOnly="1" outline="0" axis="axisPage" fieldPosition="2"/>
    </format>
    <format dxfId="528">
      <pivotArea grandRow="1" outline="0" collapsedLevelsAreSubtotals="1" fieldPosition="0"/>
    </format>
    <format dxfId="529">
      <pivotArea dataOnly="0" labelOnly="1" grandRow="1" outline="0" fieldPosition="0"/>
    </format>
    <format dxfId="530">
      <pivotArea field="0" type="button" dataOnly="0" labelOnly="1" outline="0" axis="axisPage" fieldPosition="2"/>
    </format>
    <format dxfId="531">
      <pivotArea grandRow="1" outline="0" collapsedLevelsAreSubtotals="1" fieldPosition="0"/>
    </format>
    <format dxfId="532">
      <pivotArea dataOnly="0" labelOnly="1" grandRow="1" outline="0" fieldPosition="0"/>
    </format>
    <format dxfId="533">
      <pivotArea field="2" type="button" dataOnly="0" labelOnly="1" outline="0" axis="axisRow" fieldPosition="0"/>
    </format>
    <format dxfId="534">
      <pivotArea field="2" type="button" dataOnly="0" labelOnly="1" outline="0" axis="axisRow" fieldPosition="0"/>
    </format>
    <format dxfId="535">
      <pivotArea type="all" dataOnly="0" outline="0" fieldPosition="0"/>
    </format>
    <format dxfId="536">
      <pivotArea outline="0" collapsedLevelsAreSubtotals="1" fieldPosition="0"/>
    </format>
    <format dxfId="537">
      <pivotArea field="2" type="button" dataOnly="0" labelOnly="1" outline="0" axis="axisRow" fieldPosition="0"/>
    </format>
    <format dxfId="538">
      <pivotArea dataOnly="0" labelOnly="1" grandRow="1" outline="0" fieldPosition="0"/>
    </format>
    <format dxfId="539">
      <pivotArea grandRow="1" outline="0" collapsedLevelsAreSubtotals="1" fieldPosition="0"/>
    </format>
    <format dxfId="540">
      <pivotArea dataOnly="0" labelOnly="1" grandRow="1" outline="0" fieldPosition="0"/>
    </format>
    <format dxfId="541">
      <pivotArea field="0" type="button" dataOnly="0" labelOnly="1" outline="0" axis="axisPage" fieldPosition="2"/>
    </format>
    <format dxfId="542">
      <pivotArea field="0" type="button" dataOnly="0" labelOnly="1" outline="0" axis="axisPage" fieldPosition="2"/>
    </format>
    <format dxfId="543">
      <pivotArea dataOnly="0" labelOnly="1" outline="0" axis="axisValues" fieldPosition="0"/>
    </format>
    <format dxfId="544">
      <pivotArea field="2" type="button" dataOnly="0" labelOnly="1" outline="0" axis="axisRow" fieldPosition="0"/>
    </format>
    <format dxfId="234">
      <pivotArea outline="0" fieldPosition="0">
        <references count="1">
          <reference field="4294967294" count="1">
            <x v="1"/>
          </reference>
        </references>
      </pivotArea>
    </format>
    <format dxfId="20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06">
      <pivotArea dataOnly="0" labelOnly="1" outline="0" fieldPosition="0">
        <references count="1">
          <reference field="4294967294" count="1"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2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5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19"/>
    <pivotHierarchy dragToRow="0" dragToCol="0" dragToPage="0" dragToData="1" caption="2021"/>
    <pivotHierarchy dragToRow="0" dragToCol="0" dragToPage="0" dragToData="1" caption="2021 - 20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 caption="2021 - 2020 % 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9" iMeasureHier="36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516A52-EF79-4A68-95EB-FD4DEF32467C}" name="PivotTable1" cacheId="242" applyNumberFormats="0" applyBorderFormats="0" applyFontFormats="0" applyPatternFormats="0" applyAlignmentFormats="0" applyWidthHeightFormats="1" dataCaption="Values" tag="6602deca-4700-41ac-8705-5530894e54ec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n=" "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2" hier="10" name="[dim_market].[region].[All]" cap="All"/>
    <pageField fld="4" hier="12" name="[dim_product].[division].[All]" cap="All"/>
  </pageFields>
  <dataFields count="1">
    <dataField name="2021" fld="1" subtotal="count" baseField="0" baseItem="0" numFmtId="166"/>
  </dataFields>
  <formats count="28">
    <format dxfId="151">
      <pivotArea type="all" dataOnly="0" outline="0" fieldPosition="0"/>
    </format>
    <format dxfId="152">
      <pivotArea field="0" type="button" dataOnly="0" labelOnly="1" outline="0"/>
    </format>
    <format dxfId="15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4">
      <pivotArea field="0" type="button" dataOnly="0" labelOnly="1" outline="0"/>
    </format>
    <format dxfId="1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6">
      <pivotArea grandRow="1" outline="0" collapsedLevelsAreSubtotals="1" fieldPosition="0"/>
    </format>
    <format dxfId="157">
      <pivotArea dataOnly="0" labelOnly="1" grandRow="1" outline="0" fieldPosition="0"/>
    </format>
    <format dxfId="158">
      <pivotArea grandRow="1" outline="0" collapsedLevelsAreSubtotals="1" fieldPosition="0"/>
    </format>
    <format dxfId="159">
      <pivotArea dataOnly="0" labelOnly="1" grandRow="1" outline="0" fieldPosition="0"/>
    </format>
    <format dxfId="160">
      <pivotArea field="0" type="button" dataOnly="0" labelOnly="1" outline="0"/>
    </format>
    <format dxfId="1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2">
      <pivotArea grandRow="1" outline="0" collapsedLevelsAreSubtotals="1" fieldPosition="0"/>
    </format>
    <format dxfId="163">
      <pivotArea dataOnly="0" labelOnly="1" grandRow="1" outline="0" fieldPosition="0"/>
    </format>
    <format dxfId="164">
      <pivotArea field="0" type="button" dataOnly="0" labelOnly="1" outline="0"/>
    </format>
    <format dxfId="1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6">
      <pivotArea grandRow="1" outline="0" collapsedLevelsAreSubtotals="1" fieldPosition="0"/>
    </format>
    <format dxfId="167">
      <pivotArea dataOnly="0" labelOnly="1" grandRow="1" outline="0" fieldPosition="0"/>
    </format>
    <format dxfId="16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1">
      <pivotArea field="3" type="button" dataOnly="0" labelOnly="1" outline="0" axis="axisRow" fieldPosition="0"/>
    </format>
    <format dxfId="17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3">
      <pivotArea collapsedLevelsAreSubtotals="1" fieldPosition="0">
        <references count="1">
          <reference field="3" count="0"/>
        </references>
      </pivotArea>
    </format>
    <format dxfId="174">
      <pivotArea dataOnly="0" labelOnly="1" fieldPosition="0">
        <references count="1">
          <reference field="3" count="0"/>
        </references>
      </pivotArea>
    </format>
    <format dxfId="175">
      <pivotArea collapsedLevelsAreSubtotals="1" fieldPosition="0">
        <references count="1">
          <reference field="3" count="0"/>
        </references>
      </pivotArea>
    </format>
    <format dxfId="176">
      <pivotArea dataOnly="0" labelOnly="1" fieldPosition="0">
        <references count="1">
          <reference field="3" count="0"/>
        </references>
      </pivotArea>
    </format>
    <format dxfId="177">
      <pivotArea field="3" type="button" dataOnly="0" labelOnly="1" outline="0" axis="axisRow" fieldPosition="0"/>
    </format>
    <format dxfId="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20"/>
    <pivotHierarchy dragToRow="0" dragToCol="0" dragToPage="0" dragToData="1" caption="2019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5"/>
  <sheetViews>
    <sheetView showGridLines="0" zoomScaleNormal="100" workbookViewId="0">
      <selection activeCell="E4" sqref="E4"/>
    </sheetView>
  </sheetViews>
  <sheetFormatPr defaultRowHeight="15" x14ac:dyDescent="0.25"/>
  <cols>
    <col min="2" max="2" width="17.28515625" bestFit="1" customWidth="1"/>
    <col min="3" max="3" width="8.5703125" bestFit="1" customWidth="1"/>
    <col min="4" max="4" width="8.140625" bestFit="1" customWidth="1"/>
    <col min="5" max="5" width="25.28515625" bestFit="1" customWidth="1"/>
    <col min="6" max="6" width="16.28515625" bestFit="1" customWidth="1"/>
    <col min="7" max="8" width="14.85546875" bestFit="1" customWidth="1"/>
  </cols>
  <sheetData>
    <row r="1" spans="2:6" x14ac:dyDescent="0.25">
      <c r="B1" s="5" t="s">
        <v>48</v>
      </c>
    </row>
    <row r="2" spans="2:6" x14ac:dyDescent="0.25">
      <c r="B2" s="2" t="s">
        <v>20</v>
      </c>
      <c r="C2" s="3" t="s" vm="1">
        <v>21</v>
      </c>
      <c r="E2" s="19" t="s">
        <v>25</v>
      </c>
      <c r="F2" s="19"/>
    </row>
    <row r="3" spans="2:6" x14ac:dyDescent="0.25">
      <c r="B3" s="2" t="s">
        <v>22</v>
      </c>
      <c r="C3" s="3" t="s" vm="3">
        <v>35</v>
      </c>
      <c r="E3" s="19" t="s">
        <v>49</v>
      </c>
      <c r="F3" s="19"/>
    </row>
    <row r="4" spans="2:6" x14ac:dyDescent="0.25">
      <c r="B4" s="2" t="s">
        <v>23</v>
      </c>
      <c r="C4" s="3" t="s" vm="2">
        <v>21</v>
      </c>
      <c r="E4" t="s">
        <v>56</v>
      </c>
    </row>
    <row r="6" spans="2:6" s="1" customFormat="1" x14ac:dyDescent="0.25">
      <c r="B6" s="20" t="s">
        <v>25</v>
      </c>
      <c r="C6" s="21" t="s">
        <v>16</v>
      </c>
      <c r="D6" s="21" t="s">
        <v>17</v>
      </c>
      <c r="E6" s="21" t="s">
        <v>18</v>
      </c>
      <c r="F6" s="21" t="s">
        <v>19</v>
      </c>
    </row>
    <row r="7" spans="2:6" x14ac:dyDescent="0.25">
      <c r="B7" s="34" t="s">
        <v>0</v>
      </c>
      <c r="C7" s="11">
        <v>4587078.92</v>
      </c>
      <c r="D7" s="12">
        <v>9776343.1799999997</v>
      </c>
      <c r="E7" s="13">
        <v>22963357.43</v>
      </c>
      <c r="F7" s="39">
        <v>2.3488698184181378</v>
      </c>
    </row>
    <row r="8" spans="2:6" x14ac:dyDescent="0.25">
      <c r="B8" s="7" t="s">
        <v>1</v>
      </c>
      <c r="C8" s="14">
        <v>1568658.58</v>
      </c>
      <c r="D8" s="4">
        <v>3508582.26</v>
      </c>
      <c r="E8" s="15">
        <v>8740281.7599999998</v>
      </c>
      <c r="F8" s="6">
        <v>2.4911149610612235</v>
      </c>
    </row>
    <row r="9" spans="2:6" x14ac:dyDescent="0.25">
      <c r="B9" s="7" t="s">
        <v>2</v>
      </c>
      <c r="C9" s="14">
        <v>3424319.52</v>
      </c>
      <c r="D9" s="4">
        <v>4682824.17</v>
      </c>
      <c r="E9" s="15">
        <v>18385679.039999999</v>
      </c>
      <c r="F9" s="6">
        <v>3.9261946151610472</v>
      </c>
    </row>
    <row r="10" spans="2:6" x14ac:dyDescent="0.25">
      <c r="B10" s="7" t="s">
        <v>3</v>
      </c>
      <c r="C10" s="14">
        <v>1669064.37</v>
      </c>
      <c r="D10" s="4">
        <v>2473054.08</v>
      </c>
      <c r="E10" s="15">
        <v>7545512.4199999999</v>
      </c>
      <c r="F10" s="6">
        <v>3.0510907468711723</v>
      </c>
    </row>
    <row r="11" spans="2:6" x14ac:dyDescent="0.25">
      <c r="B11" s="7" t="s">
        <v>4</v>
      </c>
      <c r="C11" s="14">
        <v>1693253.69</v>
      </c>
      <c r="D11" s="4">
        <v>3612741.39</v>
      </c>
      <c r="E11" s="15">
        <v>8521061.3200000003</v>
      </c>
      <c r="F11" s="6">
        <v>2.3586136952913752</v>
      </c>
    </row>
    <row r="12" spans="2:6" x14ac:dyDescent="0.25">
      <c r="B12" s="7" t="s">
        <v>5</v>
      </c>
      <c r="C12" s="14">
        <v>1610574.21</v>
      </c>
      <c r="D12" s="4">
        <v>1958848.47</v>
      </c>
      <c r="E12" s="15">
        <v>8445466.1400000006</v>
      </c>
      <c r="F12" s="6">
        <v>4.3114443354569438</v>
      </c>
    </row>
    <row r="13" spans="2:6" x14ac:dyDescent="0.25">
      <c r="B13" s="7" t="s">
        <v>6</v>
      </c>
      <c r="C13" s="14">
        <v>1771403.38</v>
      </c>
      <c r="D13" s="4">
        <v>2268398.38</v>
      </c>
      <c r="E13" s="15">
        <v>9415955.8200000003</v>
      </c>
      <c r="F13" s="6">
        <v>4.1509268843685208</v>
      </c>
    </row>
    <row r="14" spans="2:6" x14ac:dyDescent="0.25">
      <c r="B14" s="7" t="s">
        <v>7</v>
      </c>
      <c r="C14" s="14">
        <v>1527331.67</v>
      </c>
      <c r="D14" s="4">
        <v>2246075.15</v>
      </c>
      <c r="E14" s="15">
        <v>8787721.3100000005</v>
      </c>
      <c r="F14" s="6">
        <v>3.9124787565545174</v>
      </c>
    </row>
    <row r="15" spans="2:6" x14ac:dyDescent="0.25">
      <c r="B15" s="7" t="s">
        <v>24</v>
      </c>
      <c r="C15" s="14">
        <v>1527093.19</v>
      </c>
      <c r="D15" s="4">
        <v>2021307.6</v>
      </c>
      <c r="E15" s="15">
        <v>7915833.71</v>
      </c>
      <c r="F15" s="6">
        <v>3.9161945020144384</v>
      </c>
    </row>
    <row r="16" spans="2:6" x14ac:dyDescent="0.25">
      <c r="B16" s="7" t="s">
        <v>8</v>
      </c>
      <c r="C16" s="14">
        <v>1948043.76</v>
      </c>
      <c r="D16" s="4">
        <v>4275218.2699999996</v>
      </c>
      <c r="E16" s="15">
        <v>9910676.1699999999</v>
      </c>
      <c r="F16" s="6">
        <v>2.3181684639460527</v>
      </c>
    </row>
    <row r="17" spans="2:6" x14ac:dyDescent="0.25">
      <c r="B17" s="7" t="s">
        <v>9</v>
      </c>
      <c r="C17" s="14">
        <v>1545414.4</v>
      </c>
      <c r="D17" s="4">
        <v>2067836.93</v>
      </c>
      <c r="E17" s="15">
        <v>8670140.25</v>
      </c>
      <c r="F17" s="6">
        <v>4.1928549220755045</v>
      </c>
    </row>
    <row r="18" spans="2:6" x14ac:dyDescent="0.25">
      <c r="B18" s="7" t="s">
        <v>10</v>
      </c>
      <c r="C18" s="14">
        <v>1482289.87</v>
      </c>
      <c r="D18" s="4">
        <v>2113442.65</v>
      </c>
      <c r="E18" s="15">
        <v>8086224.5099999998</v>
      </c>
      <c r="F18" s="6">
        <v>3.8260912875965669</v>
      </c>
    </row>
    <row r="19" spans="2:6" x14ac:dyDescent="0.25">
      <c r="B19" s="34" t="s">
        <v>11</v>
      </c>
      <c r="C19" s="14">
        <v>1593507.3</v>
      </c>
      <c r="D19" s="4">
        <v>2195530.88</v>
      </c>
      <c r="E19" s="15">
        <v>9083423.4199999999</v>
      </c>
      <c r="F19" s="6">
        <v>4.1372332781764385</v>
      </c>
    </row>
    <row r="20" spans="2:6" x14ac:dyDescent="0.25">
      <c r="B20" s="34" t="s">
        <v>12</v>
      </c>
      <c r="C20" s="14">
        <v>1586096.79</v>
      </c>
      <c r="D20" s="4">
        <v>2189486</v>
      </c>
      <c r="E20" s="15">
        <v>8477403.8399999999</v>
      </c>
      <c r="F20" s="6">
        <v>3.871869397657715</v>
      </c>
    </row>
    <row r="21" spans="2:6" x14ac:dyDescent="0.25">
      <c r="B21" s="7" t="s">
        <v>13</v>
      </c>
      <c r="C21" s="14">
        <v>1730790.48</v>
      </c>
      <c r="D21" s="4">
        <v>2145221.92</v>
      </c>
      <c r="E21" s="15">
        <v>8533368.9800000004</v>
      </c>
      <c r="F21" s="6">
        <v>3.9778490516263236</v>
      </c>
    </row>
    <row r="22" spans="2:6" x14ac:dyDescent="0.25">
      <c r="B22" s="10" t="s">
        <v>14</v>
      </c>
      <c r="C22" s="16">
        <v>1553625.99</v>
      </c>
      <c r="D22" s="17">
        <v>2235120.4</v>
      </c>
      <c r="E22" s="18">
        <v>7780406.0599999996</v>
      </c>
      <c r="F22" s="9">
        <v>3.480978501202888</v>
      </c>
    </row>
    <row r="23" spans="2:6" x14ac:dyDescent="0.25">
      <c r="B23" s="22" t="s">
        <v>15</v>
      </c>
      <c r="C23" s="23">
        <v>30818546.120000001</v>
      </c>
      <c r="D23" s="23">
        <v>49770031.729999997</v>
      </c>
      <c r="E23" s="23">
        <v>161262512.18000001</v>
      </c>
      <c r="F23" s="24">
        <v>3.2401528906961783</v>
      </c>
    </row>
    <row r="25" spans="2:6" x14ac:dyDescent="0.25">
      <c r="D25" t="s">
        <v>24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{1BC143AE-8730-448F-BBF3-C339C41A6CE4}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BC143AE-8730-448F-BBF3-C339C41A6CE4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78D5CE-5C52-4AEA-91D8-7B493BBE0526}">
  <dimension ref="B1:G30"/>
  <sheetViews>
    <sheetView showGridLines="0" zoomScaleNormal="100" workbookViewId="0">
      <selection activeCell="F29" sqref="F29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5.85546875" bestFit="1" customWidth="1"/>
    <col min="7" max="7" width="5.42578125" bestFit="1" customWidth="1"/>
    <col min="8" max="8" width="14.85546875" bestFit="1" customWidth="1"/>
  </cols>
  <sheetData>
    <row r="1" spans="2:7" x14ac:dyDescent="0.25">
      <c r="B1" s="5" t="s">
        <v>48</v>
      </c>
    </row>
    <row r="2" spans="2:7" x14ac:dyDescent="0.25">
      <c r="E2" s="19" t="s">
        <v>51</v>
      </c>
      <c r="F2" s="19"/>
    </row>
    <row r="3" spans="2:7" x14ac:dyDescent="0.25">
      <c r="B3" s="2" t="s">
        <v>20</v>
      </c>
      <c r="C3" s="3" t="s" vm="1">
        <v>21</v>
      </c>
      <c r="E3" s="19" t="s">
        <v>52</v>
      </c>
      <c r="F3" s="19"/>
    </row>
    <row r="4" spans="2:7" x14ac:dyDescent="0.25">
      <c r="B4" s="2" t="s">
        <v>23</v>
      </c>
      <c r="C4" s="3" t="s" vm="2">
        <v>21</v>
      </c>
      <c r="E4" t="s">
        <v>56</v>
      </c>
    </row>
    <row r="6" spans="2:7" s="1" customFormat="1" x14ac:dyDescent="0.25">
      <c r="B6" s="38" t="s">
        <v>53</v>
      </c>
      <c r="C6" s="32" t="s">
        <v>16</v>
      </c>
      <c r="D6" s="32" t="s">
        <v>17</v>
      </c>
      <c r="E6" s="32" t="s">
        <v>18</v>
      </c>
      <c r="F6" s="32" t="s">
        <v>54</v>
      </c>
      <c r="G6" s="33" t="s">
        <v>55</v>
      </c>
    </row>
    <row r="7" spans="2:7" x14ac:dyDescent="0.25">
      <c r="B7" s="25" t="s">
        <v>33</v>
      </c>
      <c r="C7" s="26">
        <v>3876686.5</v>
      </c>
      <c r="D7" s="26">
        <v>10697994.09</v>
      </c>
      <c r="E7" s="26">
        <v>20991333.73</v>
      </c>
      <c r="F7" s="26">
        <v>-2212702.5500000007</v>
      </c>
      <c r="G7" s="29">
        <v>-9.5358519668716904E-2</v>
      </c>
    </row>
    <row r="8" spans="2:7" x14ac:dyDescent="0.25">
      <c r="B8" s="7" t="s">
        <v>36</v>
      </c>
      <c r="C8" s="4"/>
      <c r="D8" s="4">
        <v>118281.03</v>
      </c>
      <c r="E8" s="4">
        <v>2840298.27</v>
      </c>
      <c r="F8" s="4">
        <v>-333376.85999999987</v>
      </c>
      <c r="G8" s="28">
        <v>-0.10504441896042456</v>
      </c>
    </row>
    <row r="9" spans="2:7" x14ac:dyDescent="0.25">
      <c r="B9" s="7" t="s">
        <v>30</v>
      </c>
      <c r="C9" s="4">
        <v>479984.39</v>
      </c>
      <c r="D9" s="4">
        <v>2258843.36</v>
      </c>
      <c r="E9" s="4">
        <v>6950493.5499999998</v>
      </c>
      <c r="F9" s="4">
        <v>-716880.88999999966</v>
      </c>
      <c r="G9" s="28">
        <v>-9.3497571510280861E-2</v>
      </c>
    </row>
    <row r="10" spans="2:7" x14ac:dyDescent="0.25">
      <c r="B10" s="7" t="s">
        <v>42</v>
      </c>
      <c r="C10" s="4">
        <v>4764382.0599999996</v>
      </c>
      <c r="D10" s="4">
        <v>12170759.43</v>
      </c>
      <c r="E10" s="4">
        <v>35058881.399999999</v>
      </c>
      <c r="F10" s="4">
        <v>-5067398.1600000039</v>
      </c>
      <c r="G10" s="28">
        <v>-0.1262862696359085</v>
      </c>
    </row>
    <row r="11" spans="2:7" x14ac:dyDescent="0.25">
      <c r="B11" s="7" t="s">
        <v>50</v>
      </c>
      <c r="C11" s="4">
        <v>1425717.75</v>
      </c>
      <c r="D11" s="4">
        <v>5423567.6699999999</v>
      </c>
      <c r="E11" s="4">
        <v>22886336.25</v>
      </c>
      <c r="F11" s="4">
        <v>-2066097.1799999997</v>
      </c>
      <c r="G11" s="28">
        <v>-8.2801430401411538E-2</v>
      </c>
    </row>
    <row r="12" spans="2:7" x14ac:dyDescent="0.25">
      <c r="B12" s="7" t="s">
        <v>40</v>
      </c>
      <c r="C12" s="4">
        <v>4036469.18</v>
      </c>
      <c r="D12" s="4">
        <v>7471763.3600000003</v>
      </c>
      <c r="E12" s="4">
        <v>25944172.039999999</v>
      </c>
      <c r="F12" s="4">
        <v>-2189637.0400000066</v>
      </c>
      <c r="G12" s="28">
        <v>-7.7829384345847213E-2</v>
      </c>
    </row>
    <row r="13" spans="2:7" x14ac:dyDescent="0.25">
      <c r="B13" s="7" t="s">
        <v>43</v>
      </c>
      <c r="C13" s="4">
        <v>2563110.11</v>
      </c>
      <c r="D13" s="4">
        <v>4685895.05</v>
      </c>
      <c r="E13" s="4">
        <v>12006271.039999999</v>
      </c>
      <c r="F13" s="4">
        <v>-1527369</v>
      </c>
      <c r="G13" s="28">
        <v>-0.11285722063581648</v>
      </c>
    </row>
    <row r="14" spans="2:7" x14ac:dyDescent="0.25">
      <c r="B14" s="7" t="s">
        <v>35</v>
      </c>
      <c r="C14" s="4">
        <v>30818546.120000001</v>
      </c>
      <c r="D14" s="4">
        <v>49770031.729999997</v>
      </c>
      <c r="E14" s="4">
        <v>161262512.18000001</v>
      </c>
      <c r="F14" s="4">
        <v>-9551596.819999963</v>
      </c>
      <c r="G14" s="28">
        <v>-5.5918078874854331E-2</v>
      </c>
    </row>
    <row r="15" spans="2:7" x14ac:dyDescent="0.25">
      <c r="B15" s="7" t="s">
        <v>32</v>
      </c>
      <c r="C15" s="4">
        <v>2524401.4900000002</v>
      </c>
      <c r="D15" s="4">
        <v>6206743.5</v>
      </c>
      <c r="E15" s="4">
        <v>18414576.809999999</v>
      </c>
      <c r="F15" s="4">
        <v>-2381839.4799999967</v>
      </c>
      <c r="G15" s="28">
        <v>-0.11453124647948645</v>
      </c>
    </row>
    <row r="16" spans="2:7" x14ac:dyDescent="0.25">
      <c r="B16" s="7" t="s">
        <v>46</v>
      </c>
      <c r="C16" s="4">
        <v>2904063.69</v>
      </c>
      <c r="D16" s="4">
        <v>4463460.7300000004</v>
      </c>
      <c r="E16" s="4">
        <v>11717810.460000001</v>
      </c>
      <c r="F16" s="4">
        <v>-1049543.3199999984</v>
      </c>
      <c r="G16" s="28">
        <v>-8.2205235171293148E-2</v>
      </c>
    </row>
    <row r="17" spans="2:7" x14ac:dyDescent="0.25">
      <c r="B17" s="7" t="s">
        <v>41</v>
      </c>
      <c r="C17" s="4"/>
      <c r="D17" s="4">
        <v>1881281.6</v>
      </c>
      <c r="E17" s="4">
        <v>7922197.0099999998</v>
      </c>
      <c r="F17" s="4">
        <v>-326785.86000000034</v>
      </c>
      <c r="G17" s="28">
        <v>-3.9615291381978626E-2</v>
      </c>
    </row>
    <row r="18" spans="2:7" x14ac:dyDescent="0.25">
      <c r="B18" s="7" t="s">
        <v>39</v>
      </c>
      <c r="C18" s="4">
        <v>225342.85</v>
      </c>
      <c r="D18" s="4">
        <v>3356013.39</v>
      </c>
      <c r="E18" s="4">
        <v>7984235.1399999997</v>
      </c>
      <c r="F18" s="4">
        <v>-655937.64999999944</v>
      </c>
      <c r="G18" s="28">
        <v>-7.5917191234783105E-2</v>
      </c>
    </row>
    <row r="19" spans="2:7" x14ac:dyDescent="0.25">
      <c r="B19" s="7" t="s">
        <v>34</v>
      </c>
      <c r="C19" s="4"/>
      <c r="D19" s="4">
        <v>1985436.8</v>
      </c>
      <c r="E19" s="4">
        <v>11402159.76</v>
      </c>
      <c r="F19" s="4">
        <v>-1402308.5700000003</v>
      </c>
      <c r="G19" s="28">
        <v>-0.10951712588600704</v>
      </c>
    </row>
    <row r="20" spans="2:7" x14ac:dyDescent="0.25">
      <c r="B20" s="7" t="s">
        <v>38</v>
      </c>
      <c r="C20" s="4"/>
      <c r="D20" s="4">
        <v>2478582.35</v>
      </c>
      <c r="E20" s="4">
        <v>13677506.75</v>
      </c>
      <c r="F20" s="4">
        <v>-1435642.7600000016</v>
      </c>
      <c r="G20" s="28">
        <v>-9.4992956898234338E-2</v>
      </c>
    </row>
    <row r="21" spans="2:7" x14ac:dyDescent="0.25">
      <c r="B21" s="7" t="s">
        <v>29</v>
      </c>
      <c r="C21" s="4">
        <v>624511.51</v>
      </c>
      <c r="D21" s="4">
        <v>4694011.05</v>
      </c>
      <c r="E21" s="4">
        <v>5656740.3200000003</v>
      </c>
      <c r="F21" s="4">
        <v>-524119.02999999933</v>
      </c>
      <c r="G21" s="28">
        <v>-8.4797113204007679E-2</v>
      </c>
    </row>
    <row r="22" spans="2:7" x14ac:dyDescent="0.25">
      <c r="B22" s="7" t="s">
        <v>31</v>
      </c>
      <c r="C22" s="4">
        <v>5694417.1100000003</v>
      </c>
      <c r="D22" s="4">
        <v>13365181.73</v>
      </c>
      <c r="E22" s="4">
        <v>31857231.300000001</v>
      </c>
      <c r="F22" s="4">
        <v>-2497140.91</v>
      </c>
      <c r="G22" s="28">
        <v>-7.2687717730237633E-2</v>
      </c>
    </row>
    <row r="23" spans="2:7" x14ac:dyDescent="0.25">
      <c r="B23" s="7" t="s">
        <v>37</v>
      </c>
      <c r="C23" s="4">
        <v>408770.79</v>
      </c>
      <c r="D23" s="4">
        <v>2792885.74</v>
      </c>
      <c r="E23" s="4">
        <v>5189452.4400000004</v>
      </c>
      <c r="F23" s="4">
        <v>-940738.24999999907</v>
      </c>
      <c r="G23" s="28">
        <v>-0.15345986733081532</v>
      </c>
    </row>
    <row r="24" spans="2:7" x14ac:dyDescent="0.25">
      <c r="B24" s="7" t="s">
        <v>47</v>
      </c>
      <c r="C24" s="4">
        <v>747761.23</v>
      </c>
      <c r="D24" s="4">
        <v>3586722.7</v>
      </c>
      <c r="E24" s="4">
        <v>11829546.960000001</v>
      </c>
      <c r="F24" s="4">
        <v>-507754.55999999866</v>
      </c>
      <c r="G24" s="28">
        <v>-4.1156046901899716E-2</v>
      </c>
    </row>
    <row r="25" spans="2:7" x14ac:dyDescent="0.25">
      <c r="B25" s="7" t="s">
        <v>27</v>
      </c>
      <c r="C25" s="4">
        <v>12804937.970000001</v>
      </c>
      <c r="D25" s="4">
        <v>17283549.059999999</v>
      </c>
      <c r="E25" s="4">
        <v>48965337.950000003</v>
      </c>
      <c r="F25" s="4">
        <v>-4361315.049999997</v>
      </c>
      <c r="G25" s="28">
        <v>-8.1784901257538081E-2</v>
      </c>
    </row>
    <row r="26" spans="2:7" x14ac:dyDescent="0.25">
      <c r="B26" s="7" t="s">
        <v>45</v>
      </c>
      <c r="C26" s="4"/>
      <c r="D26" s="4">
        <v>1773783.69</v>
      </c>
      <c r="E26" s="4">
        <v>12618989.83</v>
      </c>
      <c r="F26" s="4">
        <v>-1785178.0700000003</v>
      </c>
      <c r="G26" s="28">
        <v>-0.12393482791879983</v>
      </c>
    </row>
    <row r="27" spans="2:7" x14ac:dyDescent="0.25">
      <c r="B27" s="7" t="s">
        <v>28</v>
      </c>
      <c r="C27" s="4">
        <v>53347.12</v>
      </c>
      <c r="D27" s="4">
        <v>226086.88</v>
      </c>
      <c r="E27" s="4">
        <v>1767821.3</v>
      </c>
      <c r="F27" s="4">
        <v>-196436.74000000022</v>
      </c>
      <c r="G27" s="28">
        <v>-0.10000556749662086</v>
      </c>
    </row>
    <row r="28" spans="2:7" x14ac:dyDescent="0.25">
      <c r="B28" s="7" t="s">
        <v>44</v>
      </c>
      <c r="C28" s="4">
        <v>1998158.57</v>
      </c>
      <c r="D28" s="4">
        <v>8078947.71</v>
      </c>
      <c r="E28" s="4">
        <v>34152244.240000002</v>
      </c>
      <c r="F28" s="4">
        <v>-2979488.5399999991</v>
      </c>
      <c r="G28" s="28">
        <v>-8.0241031509437649E-2</v>
      </c>
    </row>
    <row r="29" spans="2:7" x14ac:dyDescent="0.25">
      <c r="B29" s="10" t="s">
        <v>26</v>
      </c>
      <c r="C29" s="8">
        <v>11527649.91</v>
      </c>
      <c r="D29" s="8">
        <v>31921130.43</v>
      </c>
      <c r="E29" s="8">
        <v>87780946.540000007</v>
      </c>
      <c r="F29" s="8">
        <v>-10235186.649999991</v>
      </c>
      <c r="G29" s="30">
        <v>-0.10442348944902292</v>
      </c>
    </row>
    <row r="30" spans="2:7" x14ac:dyDescent="0.25">
      <c r="B30" s="22" t="s">
        <v>15</v>
      </c>
      <c r="C30" s="23">
        <v>87478258.349999994</v>
      </c>
      <c r="D30" s="23">
        <v>196690953.08000001</v>
      </c>
      <c r="E30" s="23">
        <v>598877095.26999998</v>
      </c>
      <c r="F30" s="23">
        <v>-54944473.939999938</v>
      </c>
      <c r="G30" s="27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{C4A4B85C-2928-4756-A3B6-6EA4B1B2CFAF}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4A4B85C-2928-4756-A3B6-6EA4B1B2CFA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CF1CB7-04AB-40FC-ADF3-8479F5FCF0F8}">
  <dimension ref="B1:G17"/>
  <sheetViews>
    <sheetView showGridLines="0" zoomScaleNormal="100" workbookViewId="0">
      <selection activeCell="I25" sqref="I25"/>
    </sheetView>
  </sheetViews>
  <sheetFormatPr defaultRowHeight="15" x14ac:dyDescent="0.25"/>
  <cols>
    <col min="2" max="2" width="21.42578125" bestFit="1" customWidth="1"/>
    <col min="3" max="3" width="7" bestFit="1" customWidth="1"/>
    <col min="4" max="4" width="8.140625" bestFit="1" customWidth="1"/>
    <col min="5" max="5" width="19.28515625" bestFit="1" customWidth="1"/>
    <col min="6" max="6" width="10" bestFit="1" customWidth="1"/>
    <col min="7" max="7" width="5.42578125" bestFit="1" customWidth="1"/>
    <col min="8" max="8" width="14.85546875" bestFit="1" customWidth="1"/>
  </cols>
  <sheetData>
    <row r="1" spans="2:7" x14ac:dyDescent="0.25">
      <c r="B1" s="5" t="s">
        <v>48</v>
      </c>
    </row>
    <row r="2" spans="2:7" x14ac:dyDescent="0.25">
      <c r="B2" s="47" t="s">
        <v>20</v>
      </c>
      <c r="C2" s="48" t="s" vm="1">
        <v>21</v>
      </c>
      <c r="E2" s="19"/>
      <c r="F2" s="19"/>
    </row>
    <row r="3" spans="2:7" x14ac:dyDescent="0.25">
      <c r="B3" s="47" t="s">
        <v>23</v>
      </c>
      <c r="C3" s="48" t="s" vm="2">
        <v>21</v>
      </c>
      <c r="E3" s="19" t="s">
        <v>91</v>
      </c>
      <c r="F3" s="19"/>
    </row>
    <row r="4" spans="2:7" x14ac:dyDescent="0.25">
      <c r="B4" s="50" t="s">
        <v>92</v>
      </c>
      <c r="C4" s="48" t="s" vm="4">
        <v>21</v>
      </c>
      <c r="E4" t="s">
        <v>56</v>
      </c>
    </row>
    <row r="6" spans="2:7" s="1" customFormat="1" x14ac:dyDescent="0.25">
      <c r="B6" s="45" t="s">
        <v>89</v>
      </c>
      <c r="C6" s="46" t="s">
        <v>17</v>
      </c>
      <c r="D6" s="46" t="s">
        <v>18</v>
      </c>
      <c r="E6" s="46" t="s">
        <v>90</v>
      </c>
      <c r="F6"/>
      <c r="G6"/>
    </row>
    <row r="7" spans="2:7" ht="30" x14ac:dyDescent="0.25">
      <c r="B7" s="42" t="s">
        <v>59</v>
      </c>
      <c r="C7" s="43">
        <v>3017651.26</v>
      </c>
      <c r="D7" s="43">
        <v>19350888.969999999</v>
      </c>
      <c r="E7" s="44">
        <v>5.4125663646103357</v>
      </c>
    </row>
    <row r="8" spans="2:7" x14ac:dyDescent="0.25">
      <c r="B8" s="7" t="s">
        <v>65</v>
      </c>
      <c r="C8" s="4">
        <v>780509.95</v>
      </c>
      <c r="D8" s="4">
        <v>4379743.4400000004</v>
      </c>
      <c r="E8" s="49">
        <v>4.6113870681597335</v>
      </c>
    </row>
    <row r="9" spans="2:7" x14ac:dyDescent="0.25">
      <c r="B9" s="7" t="s">
        <v>66</v>
      </c>
      <c r="C9" s="4">
        <v>670943.94999999995</v>
      </c>
      <c r="D9" s="4">
        <v>5159507.3099999996</v>
      </c>
      <c r="E9" s="49">
        <v>6.6899229958031512</v>
      </c>
    </row>
    <row r="10" spans="2:7" x14ac:dyDescent="0.25">
      <c r="B10" s="7" t="s">
        <v>68</v>
      </c>
      <c r="C10" s="4">
        <v>48711.25</v>
      </c>
      <c r="D10" s="4">
        <v>837583.23</v>
      </c>
      <c r="E10" s="49">
        <v>16.194862172496087</v>
      </c>
    </row>
    <row r="11" spans="2:7" x14ac:dyDescent="0.25">
      <c r="B11" s="7" t="s">
        <v>69</v>
      </c>
      <c r="C11" s="4">
        <v>52983.41</v>
      </c>
      <c r="D11" s="4">
        <v>937207.26</v>
      </c>
      <c r="E11" s="49">
        <v>16.688692743634281</v>
      </c>
    </row>
    <row r="12" spans="2:7" x14ac:dyDescent="0.25">
      <c r="B12" s="7" t="s">
        <v>70</v>
      </c>
      <c r="C12" s="4">
        <v>68492.95</v>
      </c>
      <c r="D12" s="4">
        <v>1227566.43</v>
      </c>
      <c r="E12" s="49">
        <v>16.922522390990608</v>
      </c>
    </row>
    <row r="13" spans="2:7" x14ac:dyDescent="0.25">
      <c r="B13" s="7" t="s">
        <v>80</v>
      </c>
      <c r="C13" s="4">
        <v>25111.06</v>
      </c>
      <c r="D13" s="4">
        <v>1437236.73</v>
      </c>
      <c r="E13" s="49">
        <v>56.235207514139184</v>
      </c>
    </row>
    <row r="14" spans="2:7" x14ac:dyDescent="0.25">
      <c r="B14" s="7" t="s">
        <v>81</v>
      </c>
      <c r="C14" s="4">
        <v>647812.53</v>
      </c>
      <c r="D14" s="4">
        <v>3806948.89</v>
      </c>
      <c r="E14" s="49">
        <v>4.8766212657232799</v>
      </c>
    </row>
    <row r="15" spans="2:7" x14ac:dyDescent="0.25">
      <c r="B15" s="7" t="s">
        <v>84</v>
      </c>
      <c r="C15" s="4">
        <v>432975.45</v>
      </c>
      <c r="D15" s="4">
        <v>11211859.029999999</v>
      </c>
      <c r="E15" s="49">
        <v>24.894907043805834</v>
      </c>
    </row>
    <row r="16" spans="2:7" x14ac:dyDescent="0.25">
      <c r="B16" s="7" t="s">
        <v>88</v>
      </c>
      <c r="C16" s="4">
        <v>688701.91</v>
      </c>
      <c r="D16" s="4">
        <v>3640101.9</v>
      </c>
      <c r="E16" s="49">
        <v>4.2854534699925537</v>
      </c>
    </row>
    <row r="17" spans="2:5" x14ac:dyDescent="0.25">
      <c r="B17" s="22" t="s">
        <v>15</v>
      </c>
      <c r="C17" s="23">
        <v>6433893.7199999997</v>
      </c>
      <c r="D17" s="23">
        <v>51988643.189999998</v>
      </c>
      <c r="E17" s="41">
        <v>7.0804323870615633</v>
      </c>
    </row>
  </sheetData>
  <conditionalFormatting pivot="1" sqref="E7:E16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{5ACC7518-C312-4FB4-833B-DDDF031993C6}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ACC7518-C312-4FB4-833B-DDDF031993C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1C1907-7A5A-4FCD-B762-9A91E4B6F47A}">
  <dimension ref="B1:G10"/>
  <sheetViews>
    <sheetView showGridLines="0" zoomScaleNormal="100" workbookViewId="0">
      <selection activeCell="B16" sqref="B16"/>
    </sheetView>
  </sheetViews>
  <sheetFormatPr defaultRowHeight="15" x14ac:dyDescent="0.25"/>
  <cols>
    <col min="2" max="2" width="14.140625" bestFit="1" customWidth="1"/>
    <col min="3" max="4" width="9.5703125" bestFit="1" customWidth="1"/>
    <col min="5" max="5" width="19.28515625" bestFit="1" customWidth="1"/>
    <col min="6" max="6" width="10" bestFit="1" customWidth="1"/>
    <col min="7" max="7" width="5.42578125" bestFit="1" customWidth="1"/>
    <col min="8" max="8" width="14.85546875" bestFit="1" customWidth="1"/>
  </cols>
  <sheetData>
    <row r="1" spans="2:7" x14ac:dyDescent="0.25">
      <c r="B1" s="5" t="s">
        <v>48</v>
      </c>
    </row>
    <row r="2" spans="2:7" x14ac:dyDescent="0.25">
      <c r="E2" s="19" t="s">
        <v>94</v>
      </c>
      <c r="F2" s="19"/>
    </row>
    <row r="3" spans="2:7" x14ac:dyDescent="0.25">
      <c r="B3" s="47" t="s">
        <v>20</v>
      </c>
      <c r="C3" s="48" t="s" vm="1">
        <v>21</v>
      </c>
      <c r="E3" s="19" t="s">
        <v>93</v>
      </c>
      <c r="F3" s="19"/>
    </row>
    <row r="4" spans="2:7" x14ac:dyDescent="0.25">
      <c r="B4" s="51" t="s">
        <v>92</v>
      </c>
      <c r="C4" s="48" t="s" vm="4">
        <v>21</v>
      </c>
      <c r="E4" t="s">
        <v>56</v>
      </c>
    </row>
    <row r="6" spans="2:7" s="1" customFormat="1" x14ac:dyDescent="0.25">
      <c r="B6" s="45" t="s">
        <v>98</v>
      </c>
      <c r="C6" s="46" t="s">
        <v>17</v>
      </c>
      <c r="D6" s="46" t="s">
        <v>18</v>
      </c>
      <c r="E6" s="46" t="s">
        <v>90</v>
      </c>
      <c r="F6"/>
      <c r="G6"/>
    </row>
    <row r="7" spans="2:7" x14ac:dyDescent="0.25">
      <c r="B7" s="37" t="s">
        <v>95</v>
      </c>
      <c r="C7" s="31">
        <v>51381236.68</v>
      </c>
      <c r="D7" s="31">
        <v>94734636.299999997</v>
      </c>
      <c r="E7" s="40">
        <v>0.84375936472691371</v>
      </c>
    </row>
    <row r="8" spans="2:7" x14ac:dyDescent="0.25">
      <c r="B8" s="7" t="s">
        <v>96</v>
      </c>
      <c r="C8" s="4">
        <v>105240750.19</v>
      </c>
      <c r="D8" s="4">
        <v>338378682.16000003</v>
      </c>
      <c r="E8" s="49">
        <v>2.2152819278568088</v>
      </c>
    </row>
    <row r="9" spans="2:7" x14ac:dyDescent="0.25">
      <c r="B9" s="7" t="s">
        <v>97</v>
      </c>
      <c r="C9" s="4">
        <v>40068966.210000001</v>
      </c>
      <c r="D9" s="4">
        <v>165763776.81</v>
      </c>
      <c r="E9" s="49">
        <v>3.1369616560916009</v>
      </c>
    </row>
    <row r="10" spans="2:7" x14ac:dyDescent="0.25">
      <c r="B10" s="22" t="s">
        <v>15</v>
      </c>
      <c r="C10" s="23">
        <v>196690953.08000001</v>
      </c>
      <c r="D10" s="23">
        <v>598877095.26999998</v>
      </c>
      <c r="E10" s="41">
        <v>2.0447617742053392</v>
      </c>
    </row>
  </sheetData>
  <conditionalFormatting pivot="1" sqref="E7:E9">
    <cfRule type="dataBar" priority="2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{42FC4CF3-FD86-4D21-A7E2-9F38721D534A}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42FC4CF3-FD86-4D21-A7E2-9F38721D534A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81A214-8B60-404E-AF28-6D31B9B8C494}">
  <dimension ref="B1:G12"/>
  <sheetViews>
    <sheetView showGridLines="0" zoomScaleNormal="100" workbookViewId="0">
      <selection activeCell="E4" sqref="E4"/>
    </sheetView>
  </sheetViews>
  <sheetFormatPr defaultRowHeight="15" x14ac:dyDescent="0.25"/>
  <cols>
    <col min="2" max="2" width="27.42578125" bestFit="1" customWidth="1"/>
    <col min="3" max="3" width="10.5703125" bestFit="1" customWidth="1"/>
    <col min="4" max="4" width="9.5703125" bestFit="1" customWidth="1"/>
    <col min="5" max="5" width="19.28515625" bestFit="1" customWidth="1"/>
    <col min="6" max="6" width="10" bestFit="1" customWidth="1"/>
    <col min="7" max="7" width="5.42578125" bestFit="1" customWidth="1"/>
    <col min="8" max="8" width="14.85546875" bestFit="1" customWidth="1"/>
  </cols>
  <sheetData>
    <row r="1" spans="2:7" x14ac:dyDescent="0.25">
      <c r="B1" s="5" t="s">
        <v>48</v>
      </c>
    </row>
    <row r="2" spans="2:7" x14ac:dyDescent="0.25">
      <c r="F2" s="19"/>
    </row>
    <row r="3" spans="2:7" x14ac:dyDescent="0.25">
      <c r="B3" s="47" t="s">
        <v>20</v>
      </c>
      <c r="C3" s="48" t="s" vm="1">
        <v>21</v>
      </c>
      <c r="E3" s="19" t="s">
        <v>100</v>
      </c>
      <c r="F3" s="19"/>
    </row>
    <row r="4" spans="2:7" x14ac:dyDescent="0.25">
      <c r="B4" s="51" t="s">
        <v>92</v>
      </c>
      <c r="C4" s="48" t="s" vm="4">
        <v>21</v>
      </c>
    </row>
    <row r="6" spans="2:7" s="1" customFormat="1" x14ac:dyDescent="0.25">
      <c r="B6" s="54" t="s">
        <v>89</v>
      </c>
      <c r="C6" s="55" t="s">
        <v>99</v>
      </c>
      <c r="D6"/>
      <c r="E6"/>
      <c r="F6"/>
      <c r="G6"/>
    </row>
    <row r="7" spans="2:7" x14ac:dyDescent="0.25">
      <c r="B7" s="37" t="s">
        <v>61</v>
      </c>
      <c r="C7" s="31">
        <v>3376565</v>
      </c>
    </row>
    <row r="8" spans="2:7" x14ac:dyDescent="0.25">
      <c r="B8" s="7" t="s">
        <v>62</v>
      </c>
      <c r="C8" s="4">
        <v>3975074</v>
      </c>
    </row>
    <row r="9" spans="2:7" x14ac:dyDescent="0.25">
      <c r="B9" s="7" t="s">
        <v>74</v>
      </c>
      <c r="C9" s="4">
        <v>4151008</v>
      </c>
    </row>
    <row r="10" spans="2:7" x14ac:dyDescent="0.25">
      <c r="B10" s="7" t="s">
        <v>75</v>
      </c>
      <c r="C10" s="4">
        <v>3371170</v>
      </c>
    </row>
    <row r="11" spans="2:7" x14ac:dyDescent="0.25">
      <c r="B11" s="7" t="s">
        <v>76</v>
      </c>
      <c r="C11" s="4">
        <v>4126295</v>
      </c>
    </row>
    <row r="12" spans="2:7" x14ac:dyDescent="0.25">
      <c r="B12" s="22" t="s">
        <v>15</v>
      </c>
      <c r="C12" s="23">
        <v>19000112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57F57E-6A36-4CA8-A001-4834B82F7980}">
  <dimension ref="B1:G12"/>
  <sheetViews>
    <sheetView showGridLines="0" zoomScaleNormal="100" workbookViewId="0">
      <selection activeCell="E4" sqref="E4"/>
    </sheetView>
  </sheetViews>
  <sheetFormatPr defaultRowHeight="15" x14ac:dyDescent="0.25"/>
  <cols>
    <col min="2" max="2" width="25.42578125" bestFit="1" customWidth="1"/>
    <col min="3" max="3" width="10.5703125" bestFit="1" customWidth="1"/>
    <col min="4" max="4" width="9.5703125" bestFit="1" customWidth="1"/>
    <col min="5" max="5" width="19.28515625" bestFit="1" customWidth="1"/>
    <col min="6" max="6" width="10" bestFit="1" customWidth="1"/>
    <col min="7" max="7" width="5.42578125" bestFit="1" customWidth="1"/>
    <col min="8" max="8" width="14.85546875" bestFit="1" customWidth="1"/>
  </cols>
  <sheetData>
    <row r="1" spans="2:7" x14ac:dyDescent="0.25">
      <c r="B1" s="5" t="s">
        <v>48</v>
      </c>
    </row>
    <row r="2" spans="2:7" x14ac:dyDescent="0.25">
      <c r="F2" s="19"/>
    </row>
    <row r="3" spans="2:7" x14ac:dyDescent="0.25">
      <c r="B3" s="47" t="s">
        <v>20</v>
      </c>
      <c r="C3" s="48" t="s" vm="1">
        <v>21</v>
      </c>
      <c r="E3" s="19" t="s">
        <v>101</v>
      </c>
      <c r="F3" s="19"/>
    </row>
    <row r="4" spans="2:7" x14ac:dyDescent="0.25">
      <c r="B4" s="51" t="s">
        <v>92</v>
      </c>
      <c r="C4" s="48" t="s" vm="4">
        <v>21</v>
      </c>
    </row>
    <row r="6" spans="2:7" s="1" customFormat="1" x14ac:dyDescent="0.25">
      <c r="B6" s="54" t="s">
        <v>89</v>
      </c>
      <c r="C6" s="52" t="s">
        <v>99</v>
      </c>
      <c r="D6"/>
      <c r="E6"/>
      <c r="F6"/>
      <c r="G6"/>
    </row>
    <row r="7" spans="2:7" x14ac:dyDescent="0.25">
      <c r="B7" s="37" t="s">
        <v>60</v>
      </c>
      <c r="C7" s="57">
        <v>51721</v>
      </c>
    </row>
    <row r="8" spans="2:7" x14ac:dyDescent="0.25">
      <c r="B8" s="7" t="s">
        <v>64</v>
      </c>
      <c r="C8" s="59">
        <v>63059</v>
      </c>
    </row>
    <row r="9" spans="2:7" x14ac:dyDescent="0.25">
      <c r="B9" s="7" t="s">
        <v>66</v>
      </c>
      <c r="C9" s="59">
        <v>15224</v>
      </c>
    </row>
    <row r="10" spans="2:7" x14ac:dyDescent="0.25">
      <c r="B10" s="7" t="s">
        <v>67</v>
      </c>
      <c r="C10" s="59">
        <v>8854</v>
      </c>
    </row>
    <row r="11" spans="2:7" x14ac:dyDescent="0.25">
      <c r="B11" s="7" t="s">
        <v>84</v>
      </c>
      <c r="C11" s="59">
        <v>36029</v>
      </c>
    </row>
    <row r="12" spans="2:7" x14ac:dyDescent="0.25">
      <c r="B12" s="22" t="s">
        <v>15</v>
      </c>
      <c r="C12" s="58">
        <v>174887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F47F66-BFBA-4B71-B7CA-631D63108B64}">
  <dimension ref="B1:G23"/>
  <sheetViews>
    <sheetView showGridLines="0" zoomScaleNormal="100" workbookViewId="0">
      <selection activeCell="C6" sqref="C6"/>
    </sheetView>
  </sheetViews>
  <sheetFormatPr defaultRowHeight="15" x14ac:dyDescent="0.25"/>
  <cols>
    <col min="2" max="2" width="41.42578125" bestFit="1" customWidth="1"/>
    <col min="3" max="3" width="7" bestFit="1" customWidth="1"/>
    <col min="4" max="4" width="9.5703125" bestFit="1" customWidth="1"/>
    <col min="5" max="5" width="21.140625" bestFit="1" customWidth="1"/>
    <col min="6" max="6" width="10" bestFit="1" customWidth="1"/>
    <col min="7" max="7" width="5.42578125" bestFit="1" customWidth="1"/>
    <col min="8" max="8" width="14.85546875" bestFit="1" customWidth="1"/>
  </cols>
  <sheetData>
    <row r="1" spans="2:7" x14ac:dyDescent="0.25">
      <c r="B1" s="5" t="s">
        <v>48</v>
      </c>
    </row>
    <row r="2" spans="2:7" x14ac:dyDescent="0.25">
      <c r="B2" s="47" t="s">
        <v>20</v>
      </c>
      <c r="C2" s="48" t="s" vm="1">
        <v>21</v>
      </c>
      <c r="F2" s="19"/>
    </row>
    <row r="3" spans="2:7" x14ac:dyDescent="0.25">
      <c r="B3" s="47" t="s">
        <v>23</v>
      </c>
      <c r="C3" s="48" t="s" vm="2">
        <v>21</v>
      </c>
      <c r="E3" s="19" t="s">
        <v>102</v>
      </c>
      <c r="F3" s="19"/>
    </row>
    <row r="4" spans="2:7" x14ac:dyDescent="0.25">
      <c r="B4" s="51" t="s">
        <v>92</v>
      </c>
      <c r="C4" s="48" t="s" vm="4">
        <v>21</v>
      </c>
      <c r="E4" t="s">
        <v>56</v>
      </c>
    </row>
    <row r="6" spans="2:7" s="1" customFormat="1" x14ac:dyDescent="0.25">
      <c r="B6" s="54" t="s">
        <v>89</v>
      </c>
      <c r="C6" s="56" t="s">
        <v>17</v>
      </c>
      <c r="D6" s="56" t="s">
        <v>18</v>
      </c>
      <c r="E6"/>
      <c r="F6"/>
      <c r="G6"/>
    </row>
    <row r="7" spans="2:7" x14ac:dyDescent="0.25">
      <c r="B7" s="37" t="s">
        <v>57</v>
      </c>
      <c r="C7" s="35"/>
      <c r="D7" s="31">
        <v>4394981.7300000004</v>
      </c>
    </row>
    <row r="8" spans="2:7" x14ac:dyDescent="0.25">
      <c r="B8" s="7" t="s">
        <v>58</v>
      </c>
      <c r="C8" s="60"/>
      <c r="D8" s="4">
        <v>14207395.529999999</v>
      </c>
    </row>
    <row r="9" spans="2:7" x14ac:dyDescent="0.25">
      <c r="B9" s="7" t="s">
        <v>63</v>
      </c>
      <c r="C9" s="60"/>
      <c r="D9" s="4">
        <v>19524227.91</v>
      </c>
    </row>
    <row r="10" spans="2:7" x14ac:dyDescent="0.25">
      <c r="B10" s="7" t="s">
        <v>64</v>
      </c>
      <c r="C10" s="60"/>
      <c r="D10" s="4">
        <v>11701437.68</v>
      </c>
    </row>
    <row r="11" spans="2:7" x14ac:dyDescent="0.25">
      <c r="B11" s="7" t="s">
        <v>67</v>
      </c>
      <c r="C11" s="60"/>
      <c r="D11" s="4">
        <v>3508874.52</v>
      </c>
    </row>
    <row r="12" spans="2:7" x14ac:dyDescent="0.25">
      <c r="B12" s="7" t="s">
        <v>71</v>
      </c>
      <c r="C12" s="60"/>
      <c r="D12" s="4">
        <v>4210009.2300000004</v>
      </c>
    </row>
    <row r="13" spans="2:7" x14ac:dyDescent="0.25">
      <c r="B13" s="7" t="s">
        <v>72</v>
      </c>
      <c r="C13" s="60"/>
      <c r="D13" s="4">
        <v>4862675.75</v>
      </c>
    </row>
    <row r="14" spans="2:7" x14ac:dyDescent="0.25">
      <c r="B14" s="7" t="s">
        <v>73</v>
      </c>
      <c r="C14" s="60"/>
      <c r="D14" s="4">
        <v>1676224.51</v>
      </c>
    </row>
    <row r="15" spans="2:7" x14ac:dyDescent="0.25">
      <c r="B15" s="7" t="s">
        <v>77</v>
      </c>
      <c r="C15" s="60"/>
      <c r="D15" s="4">
        <v>13657515.859999999</v>
      </c>
    </row>
    <row r="16" spans="2:7" x14ac:dyDescent="0.25">
      <c r="B16" s="7" t="s">
        <v>78</v>
      </c>
      <c r="C16" s="60"/>
      <c r="D16" s="4">
        <v>2846079.8</v>
      </c>
    </row>
    <row r="17" spans="2:4" x14ac:dyDescent="0.25">
      <c r="B17" s="7" t="s">
        <v>79</v>
      </c>
      <c r="C17" s="60"/>
      <c r="D17" s="4">
        <v>2294921.14</v>
      </c>
    </row>
    <row r="18" spans="2:4" x14ac:dyDescent="0.25">
      <c r="B18" s="7" t="s">
        <v>82</v>
      </c>
      <c r="C18" s="60"/>
      <c r="D18" s="4">
        <v>21983053.98</v>
      </c>
    </row>
    <row r="19" spans="2:4" x14ac:dyDescent="0.25">
      <c r="B19" s="7" t="s">
        <v>83</v>
      </c>
      <c r="C19" s="60"/>
      <c r="D19" s="4">
        <v>15411654.33</v>
      </c>
    </row>
    <row r="20" spans="2:4" x14ac:dyDescent="0.25">
      <c r="B20" s="7" t="s">
        <v>85</v>
      </c>
      <c r="C20" s="60"/>
      <c r="D20" s="4">
        <v>20738249.41</v>
      </c>
    </row>
    <row r="21" spans="2:4" x14ac:dyDescent="0.25">
      <c r="B21" s="7" t="s">
        <v>86</v>
      </c>
      <c r="C21" s="60"/>
      <c r="D21" s="4">
        <v>17895529.77</v>
      </c>
    </row>
    <row r="22" spans="2:4" x14ac:dyDescent="0.25">
      <c r="B22" s="7" t="s">
        <v>87</v>
      </c>
      <c r="C22" s="60"/>
      <c r="D22" s="4">
        <v>17248401.5</v>
      </c>
    </row>
    <row r="23" spans="2:4" x14ac:dyDescent="0.25">
      <c r="B23" s="22" t="s">
        <v>15</v>
      </c>
      <c r="C23" s="36"/>
      <c r="D23" s="23">
        <v>176161232.65000001</v>
      </c>
    </row>
  </sheetData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47AC52-AD6F-41B3-8A0A-8C7920215233}">
  <dimension ref="B1:G12"/>
  <sheetViews>
    <sheetView showGridLines="0" tabSelected="1" zoomScaleNormal="100" workbookViewId="0">
      <selection activeCell="E13" sqref="E13"/>
    </sheetView>
  </sheetViews>
  <sheetFormatPr defaultRowHeight="15" x14ac:dyDescent="0.25"/>
  <cols>
    <col min="2" max="2" width="18" bestFit="1" customWidth="1"/>
    <col min="3" max="3" width="9.5703125" bestFit="1" customWidth="1"/>
    <col min="4" max="4" width="5.42578125" bestFit="1" customWidth="1"/>
    <col min="5" max="5" width="19.28515625" bestFit="1" customWidth="1"/>
    <col min="6" max="7" width="5.42578125" bestFit="1" customWidth="1"/>
    <col min="8" max="8" width="14.85546875" bestFit="1" customWidth="1"/>
  </cols>
  <sheetData>
    <row r="1" spans="2:7" x14ac:dyDescent="0.25">
      <c r="B1" s="5" t="s">
        <v>48</v>
      </c>
    </row>
    <row r="2" spans="2:7" x14ac:dyDescent="0.25">
      <c r="E2" s="19"/>
      <c r="F2" s="19"/>
    </row>
    <row r="3" spans="2:7" x14ac:dyDescent="0.25">
      <c r="B3" s="2" t="s">
        <v>20</v>
      </c>
      <c r="C3" s="3" t="s" vm="1">
        <v>21</v>
      </c>
      <c r="E3" s="19" t="s">
        <v>103</v>
      </c>
      <c r="F3" s="19"/>
    </row>
    <row r="4" spans="2:7" x14ac:dyDescent="0.25">
      <c r="B4" s="2" t="s">
        <v>23</v>
      </c>
      <c r="C4" s="3" t="s" vm="2">
        <v>21</v>
      </c>
      <c r="E4" t="s">
        <v>56</v>
      </c>
    </row>
    <row r="6" spans="2:7" s="1" customFormat="1" x14ac:dyDescent="0.25">
      <c r="B6" s="38" t="s">
        <v>53</v>
      </c>
      <c r="C6" s="53" t="s">
        <v>18</v>
      </c>
      <c r="D6"/>
      <c r="E6"/>
      <c r="F6"/>
      <c r="G6"/>
    </row>
    <row r="7" spans="2:7" x14ac:dyDescent="0.25">
      <c r="B7" s="25" t="s">
        <v>42</v>
      </c>
      <c r="C7" s="26">
        <v>35058881.399999999</v>
      </c>
    </row>
    <row r="8" spans="2:7" x14ac:dyDescent="0.25">
      <c r="B8" s="7" t="s">
        <v>35</v>
      </c>
      <c r="C8" s="4">
        <v>161262512.18000001</v>
      </c>
    </row>
    <row r="9" spans="2:7" x14ac:dyDescent="0.25">
      <c r="B9" s="7" t="s">
        <v>27</v>
      </c>
      <c r="C9" s="4">
        <v>48965337.950000003</v>
      </c>
    </row>
    <row r="10" spans="2:7" x14ac:dyDescent="0.25">
      <c r="B10" s="7" t="s">
        <v>44</v>
      </c>
      <c r="C10" s="4">
        <v>34152244.240000002</v>
      </c>
    </row>
    <row r="11" spans="2:7" x14ac:dyDescent="0.25">
      <c r="B11" s="10" t="s">
        <v>26</v>
      </c>
      <c r="C11" s="8">
        <v>87780946.540000007</v>
      </c>
    </row>
    <row r="12" spans="2:7" x14ac:dyDescent="0.25">
      <c r="B12" s="22" t="s">
        <v>15</v>
      </c>
      <c r="C12" s="23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c 2 2 c 1 1 a 6 - f 3 f 4 - 4 1 a 1 - 9 9 b 8 - a 8 5 6 1 c 1 2 2 1 4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b a 1 c c a a 1 - 8 9 8 b - 4 7 2 9 - 8 a 1 6 - 2 c 8 e d 3 c 3 3 a 7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8 4 4 f d 0 f 0 - 2 4 f 5 - 4 7 d a - 8 0 1 9 - 8 7 4 a c a 7 3 2 7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4 1 1 0 1 d 6 9 - 7 1 2 7 - 4 c 8 2 - 9 1 5 c - 8 c a c c d 5 2 1 c 0 a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  s t a n d a l o n e = " n o " ? > < D a t a M a s h u p   x m l n s = " h t t p : / / s c h e m a s . m i c r o s o f t . c o m / D a t a M a s h u p " > A A A A A L o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w q d y 1 q 0 A A A D 4 A A A A E g A A A E N v b m Z p Z y 9 Q Y W N r Y W d l L n h t b I S P v Q 6 C M B z E d x P f g X S n H x A W U s r g K o k J 0 b g 2 0 G A j / G t o s b y b g 4 / k K w h R 1 M 3 x 7 n 7 J 3 T 1 u d 5 6 P X R t c V W + 1 g Q w x T F F g n Y R a t g Z U h s C g X K x X f C e r s 2 x U M N F g 0 9 H W G T o 5 d 0 k J 8 d 5 j H 2 P T N y S i l J F j s S 2 r k + o k + s D 6 P x x q m G s r h Q Q / v N a I C L O E Y k a T G F N O F p c X G r 5 E N C 2 e 0 x + T b 4 b W D b 0 S C s J 9 y c k i O X m f E E 8 A A A D / / w M A U E s D B B Q A A g A I A A A A I Q C 8 D i 3 e y Q Q A A B Y Y A A A T A A A A R m 9 y b X V s Y X M v U 2 V j d G l v b j E u b e R Y 2 2 7 b O B B 9 D 9 B / E B R g I Q G E t n Y u a L f w g 9 d J s M H u u k m d F i j s w G A k x h Z K k V 6 S c q I N 8 u 8 7 1 M U S d U G c K 1 C s H x x n S M 6 Z M 5 o 5 G k k S X 4 W c W Z P s b + / T z o 5 c Y k E C a 9 e e Y E q k N W S Y J i r 0 p W 0 N L E r U u x 0 L P h M e C 5 + A 5 Y T T g A j v J I S 9 j j 3 6 b f Z V E i F n f + I o w b M j I n 8 o v p r V P b n v d k J W d V T C B m E 0 9 2 O p e E R E K 2 A z L p T t 2 N 0 S f T Y 3 M H y 5 1 s w y / 3 f T X T t j Z J 1 h t b Q H 2 / q 0 0 R h H Z G B X X X v a 9 e X 9 d M S Z I k x d b u I 8 j V Z c K C A 7 m n z T 2 C O 5 9 o 6 4 H 0 e w y 3 k G D T Q 9 I j S M Q k X E w E Y 2 s k a c x h G T g w N k H T O f B y F b D H r 9 g z 6 y z m O u y E Q l l A z K n 9 6 Y M 3 L p b u I 8 E z z i O s 4 / C I a U p B V w g a 9 g Y 7 6 S 2 5 0 a J W R N 8 w 1 D S i c + p l j I g R J x 1 f d o i d k C 9 l 8 k K 1 L 6 v R C Y y W s u o i x y v a i 9 N w J B d 3 d 2 Q X 0 O x A h g n j J 1 u O / p I / f I K p d h R Y H N U u R W p Q s R F j + I a p h X F C u N 3 F j w I V J G q G G / L 4 l M M t 5 f + E 0 l P 9 r o 1 E h W Y w Z n n 4 X u m 6 H 0 C d P X p e r y C 4 F g f D j 3 D d O 4 k p 3 c n l o d E x n Z Q 6 r C c + v 4 1 q e x D N d E W x Q 1 L f l 5 Y T h C l a g 6 Y + h 1 B l G L N U P 9 5 9 l x l A L R D M U U i + x y v q Z U 5 A g v L x S Z 4 7 e Q i Q q F T p H Y e 5 p I P K q R T Z m A h s i W e 4 2 m y + z 9 D v t e V z M + Q r H M 3 n y k Y v W e J l k d 0 i P j q / m / k N X G g i A L u C l 3 k d 1 S J s y 4 k c 0 w e L T H w 3 F 3 I 2 4 C e g l B 2 A I v 5 9 m J 1 t 8 S r V c A w f d z 2 O 1 t i d f f C m / D r l v U 9 m q i t h I 8 i P 1 X V b U C 4 u V l L f f 8 F r p W J d E p b I c / q 7 C V 9 v 0 O + 0 G H / f A n F c j 8 e h Y j n U k t C N e h r O t h q p 9 k o W u n O b l h R R Z c J M 1 Z L 4 N p 2 N d Y h L j m y G x b k 2 P Z t N c Y o p a 6 R O c R 1 P u S J q / V u y 1 I L 9 v C T Y D X 7 u Q O S v + v x 5 k A i r U o P P 1 b h R G p F m t 7 T z z w E H S u k q a R k S L b O O J x W e 4 s j q 6 I q K r F C F M / h u c i C H V 4 J Y G D I v V h o 0 Z R t j 3 1 Z F G M U / c e O D I i u n + q g H Q H 1 5 b O K s 4 w C P S l T V N X w o A 1 A 2 j O T B b k 7 G a u 3 U C B B u F 1 C E t g J d h f W k d g 9 S 7 4 B V w R Z 6 q 3 X C I 7 g Y / t W r 9 Y 9 q 8 2 f O s 1 7 w w H E 4 X h s T D 9 7 w R K w E m P H u E k P + e 6 q I / s 9 9 s e / F u 3 S v 1 o e z L 7 D y b T S I n O X y v h a j a 7 V L F f G 2 X 0 9 l Y t v M s L I m W 0 q 7 c 5 / f e 9 D + g j 6 r m u 5 7 W t 9 n v o g 1 6 9 L 1 l y t i Z p p y q e M S y p 6 q N / h V I 5 G S S y J i s a K l A T L / 3 x e z L m a g k a 4 r g I a p / S 4 v v 4 V g m c V p L 0 j o X g o j o m M t D I o F C i 6 p i o F y o 9 0 I z L n A q y A u 2 q / g e v V z 2 Q h 0 r + l M k s n L S U L H 5 t p e X z c P X r U F N R N u o 9 9 f L 5 2 i j B C n I L 7 n e C R T t a V 2 g A n O h D V V z t x Z m m 8 W j A U k a e K i J m f D q L O W b r 9 P Q E 4 T j 5 v q F T 0 o A T q V E W X N C + 2 4 7 S a 4 c x 2 1 W j t K S p g L 5 0 q w U c 8 X V 7 A e u F s o D N I N A m L y W h + v O M 6 b g U A S b n c G E X R M m 5 7 u B W L T A G B / 0 u 2 c t n j Z Z 3 y v y G U Y 4 D O a s 5 T q c U 9 6 V f b 2 w 9 N B Q i 8 x a z Q s d 7 h I Y A p H f 7 I k u N 2 3 y X g t u f / g M A A P / / A w B Q S w E C L Q A U A A Y A C A A A A C E A K t 2 q Q N I A A A A 3 A Q A A E w A A A A A A A A A A A A A A A A A A A A A A W 0 N v b n R l b n R f V H l w Z X N d L n h t b F B L A Q I t A B Q A A g A I A A A A I Q D C p 3 L W r Q A A A P g A A A A S A A A A A A A A A A A A A A A A A A s D A A B D b 2 5 m a W c v U G F j a 2 F n Z S 5 4 b W x Q S w E C L Q A U A A I A C A A A A C E A v A 4 t 3 s k E A A A W G A A A E w A A A A A A A A A A A A A A A A D o A w A A R m 9 y b X V s Y X M v U 2 V j d G l v b j E u b V B L B Q Y A A A A A A w A D A M I A A A D i C A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I U 8 A A A A A A A D / T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J T I w Q W 5 h b H l 0 a W N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Y t M D I t M T N U M D c 6 N D E 6 N T M u M D A 2 O T c 3 O V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Z j g w M T d l M m E t O D Q y Z i 0 0 Y m U 0 L T k y Z D g t N j N m Z j g x N 2 U 2 Z j Q 2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Y t M D I t M T N U M D c 6 N D I 6 M D M u O D E w M z k 2 O F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O D c x N T B i M m Q t O D k w Y i 0 0 Y 2 M 4 L T g 0 Z m I t Z G Y 5 O W Q 1 Z m J i M j c y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Y t M D I t M T N U M D c 6 N D I 6 M j I u N z Y y M D c 1 N V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i M W I 1 N D k 4 N C 0 2 O W I w L T Q z O T I t O D J j M i 0 3 N 2 E z Z T E x Z D A 3 Y W Y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z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I u e 3 N 1 Y l 9 6 b 2 5 l L D F 9 J n F 1 b 3 Q 7 L C Z x d W 9 0 O 1 N l Y 3 R p b 2 4 x L 2 R p b V 9 t Y X J r Z X Q v U m V w b G F j Z W Q g V m F s d W U z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k 4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Y t M D I t M T N U M D c 6 N D I 6 M z A u N D g 3 N D I 0 M F o i L z 4 8 R W 5 0 c n k g V H l w Z T 0 i R m l s b E N v b H V t b l R 5 c G V z I i B W Y W x 1 Z T 0 i c 0 J n W U d C Z 1 l H I i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i O T I 0 N G M 0 O C 0 x O T g 1 L T R j Y T E t O T Q 3 M y 1 i M W R m Y j U 5 M W I 1 M G E i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Y t M D I t M T N U M D g 6 M D g 6 N D M u M z I y O T A 2 N F o i L z 4 8 R W 5 0 c n k g V H l w Z T 0 i R m l s b E N v b H V t b l R 5 c G V z I i B W Y W x 1 Z T 0 i c 0 N R W U R B d 1 V K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A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Z T d h M T A w L W N k Y T U t N G Q 4 N y 1 h Z T h h L T I y N T R i N j h k O G M z M y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X 2 1 v Z G l m a W V k I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X 2 1 v Z G l m a W V k I C w 1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x M D Y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Y t M D I t M T N U M D g 6 M D E 6 M j I u M j c 2 M z Q 3 N 1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i M D B m M j J k Y S 1 l N T g 2 L T Q w M z E t O G E z M S 0 3 M 2 N k M m Y 2 Z W Y x N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N z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i 0 w M i 0 x M 1 Q x M D o 0 M j o 0 N y 4 2 N D k 5 M T M x W i I v P j x F b n R y e S B U e X B l P S J G a W x s Q 2 9 s d W 1 u V H l w Z X M i I F Z h b H V l P S J z Q m d r R i I v P j x F b n R y e S B U e X B l P S J G a W x s Q 2 9 s d W 1 u T m F t Z X M i I F Z h b H V l P S J z W y Z x d W 9 0 O 2 1 h c m t l d C Z x d W 9 0 O y w m c X V v d D t k Y X R l J n F 1 b 3 Q 7 L C Z x d W 9 0 O 2 5 z X 3 R h c m d l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D Y 2 M 2 Z h Y 2 Y t N T U 4 N S 0 0 N z h k L T h h N T Q t M T N m N W Y 3 N W U y N z F h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T Y W x l c y U y M E F u Y W x 5 d G l j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L Y W 1 5 Y S U 1 Q 0 R l c 2 t 0 b 3 A l N U N T Y W x l c y U y M E F u Y W x 5 d G l j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L Y W 1 5 Y S U 1 Q 0 R l c 2 t 0 b 3 A l N U N T Y W x l c y U y M E F u Y W x 5 d G l j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0 t h b X l h J T V D R G V z a 3 R v c C U 1 Q 1 N h b G V z J T I w Q W 5 h b H l 0 a W N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L Y W 1 5 Y S U 1 Q 0 R l c 2 t 0 b 3 A l N U N T Y W x l c y U y M E F u Y W x 5 d G l j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V m F s d W U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4 0 U u q z m X z k S m t t e T 4 Q c K 9 Q A A A A A C A A A A A A A Q Z g A A A A E A A C A A A A D J U O Y U g 1 A s 2 g P n D P + G I 8 B r G K o C W N + 5 j e U G M F f g M 8 J / 5 g A A A A A O g A A A A A I A A C A A A A B j 3 P Q 7 O Y X Y q u k K N n A 5 T X L / 5 d r 4 U h R L u P i s i P a p L 4 p h 5 1 A A A A A a q W j + 0 s s 6 R l F M o o o 9 N G V C X n o U X j e 1 J S f x i q V l n p R e H v I 7 S / M 4 1 f h d a E r c T p g N a B d 6 D b m 7 g V g D r 6 k c s K V f y 4 I E z 6 U N 5 v z M a I B R 0 z T 7 U O h V H U A A A A B c l w 4 f 4 A x q C 1 v d c d d d f q q j D C G T e U a a 3 L A V p O r x w z P 0 Z 7 n C 1 J J W O 3 D r b 7 h q + i / / j L n D g 1 d f W 6 i 4 D C s j G r 1 v f L 3 + < / D a t a M a s h u p > 
</file>

<file path=customXml/item17.xml>��< ? x m l   v e r s i o n = " 1 . 0 "   e n c o d i n g = " U T F - 1 6 " ? > < G e m i n i   x m l n s = " h t t p : / / g e m i n i / p i v o t c u s t o m i z a t i o n / a c 8 d 7 1 1 7 - 3 d 1 5 - 4 1 3 e - 8 4 f c - f 7 b 3 6 8 1 2 c 9 8 8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 2 0 2 1   -   2 0 2 0 < / M e a s u r e N a m e > < D i s p l a y N a m e > 2 0 2 1   - 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f 9 8 b 2 4 f - 5 d 5 c - 4 5 e 6 - a 0 c e - 1 1 b 2 c 2 1 b c 4 4 5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i t e m > < M e a s u r e N a m e > 2 0 2 1   -   2 0 2 0   % < / M e a s u r e N a m e > < D i s p l a y N a m e > 2 0 2 1   -   2 0 2 0 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4 c f 3 f 3 c 9 - 7 3 7 4 - 4 9 9 8 - 8 a 0 8 - f f f 6 1 a b 0 0 c d e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i t e m > < M e a s u r e N a m e > 2 0 2 1   -   2 0 2 0   % < / M e a s u r e N a m e > < D i s p l a y N a m e > 2 0 2 1   -   2 0 2 0 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c 6 5 6 6 b 2 - d c 8 2 - 4 3 4 7 - 9 d f 4 - 7 c 5 7 a 0 2 8 c b d c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i t e m > < M e a s u r e N a m e > 2 0 2 1   -   2 0 2 0   % < / M e a s u r e N a m e > < D i s p l a y N a m e > 2 0 2 1   -   2 0 2 0   % < / D i s p l a y N a m e > < V i s i b l e > F a l s e < / V i s i b l e > < / i t e m > < i t e m > < M e a s u r e N a m e > T o t a l   q t y < / M e a s u r e N a m e > < D i s p l a y N a m e > T o t a l   q t y 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4 a 1 f 0 2 1 - e b b c - 4 7 5 f - a c f 2 - 4 b 1 6 3 c c a 2 2 3 2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i t e m > < M e a s u r e N a m e > 2 0 2 1   -   2 0 2 0   % < / M e a s u r e N a m e > < D i s p l a y N a m e > 2 0 2 1   -   2 0 2 0   % < / D i s p l a y N a m e > < V i s i b l e > F a l s e < / V i s i b l e > < / i t e m > < i t e m > < M e a s u r e N a m e > T o t a l   q t y < / M e a s u r e N a m e > < D i s p l a y N a m e > T o t a l   q t y 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7 c e 0 e 0 2 9 - 8 1 b 4 - 4 d 5 a - 8 d c 3 - d 6 7 1 6 5 3 f 2 b 8 8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i t e m > < M e a s u r e N a m e > 2 0 2 1   -   2 0 2 0   % < / M e a s u r e N a m e > < D i s p l a y N a m e > 2 0 2 1   -   2 0 2 0   % < / D i s p l a y N a m e > < V i s i b l e > F a l s e < / V i s i b l e > < / i t e m > < i t e m > < M e a s u r e N a m e > T o t a l   q t y < / M e a s u r e N a m e > < D i s p l a y N a m e > T o t a l   q t y 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6 0 2 d e c a - 4 7 0 0 - 4 1 a c - 8 7 0 5 - 5 5 3 0 8 9 4 e 5 4 e c " > < C u s t o m C o n t e n t > < ! [ C D A T A [ < ? x m l   v e r s i o n = " 1 . 0 "   e n c o d i n g = " u t f - 1 6 " ? > < S e t t i n g s > < C a l c u l a t e d F i e l d s > < i t e m > < M e a s u r e N a m e > N e t S a l e s < / M e a s u r e N a m e > < D i s p l a y N a m e > N e t S a l e s 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 T r u e 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 2 0 2 1   -   2 0 2 0 < / M e a s u r e N a m e > < D i s p l a y N a m e > 2 0 2 1   -   2 0 2 0 < / D i s p l a y N a m e > < V i s i b l e > F a l s e < / V i s i b l e > < / i t e m > < i t e m > < M e a s u r e N a m e > 2 0 2 1   -   2 0 2 0   % < / M e a s u r e N a m e > < D i s p l a y N a m e > 2 0 2 1   -   2 0 2 0   % < / D i s p l a y N a m e > < V i s i b l e > F a l s e < / V i s i b l e > < / i t e m > < i t e m > < M e a s u r e N a m e > T o t a l   q t y < / M e a s u r e N a m e > < D i s p l a y N a m e > T o t a l  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4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 2 0 2 6 - 0 2 - 1 3 T 1 8 : 5 0 : 1 3 . 6 7 4 4 5 2 5 + 0 5 : 3 0 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 d i m _ c u s t o m e r _ c 2 2 c 1 1 a 6 - f 3 f 4 - 4 1 a 1 - 9 9 b 8 - a 8 5 6 1 c 1 2 2 1 4 8 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 f a c t _ s a l e s _ m o n t h l y _ 9 d 6 4 1 b 2 3 - 7 0 3 e - 4 c d 3 - 8 0 b 0 - b 0 d 7 3 4 3 6 3 1 4 f 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 d i m _ m a r k e t _ 8 4 4 f d 0 f 0 - 2 4 f 5 - 4 7 d a - 8 0 1 9 - 8 7 4 a c a 7 3 2 7 f a 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 n s _ t a r g e t s _ 2 0 2 1 _ b a 1 c c a a 1 - 8 9 8 b - 4 7 2 9 - 8 a 1 6 - 2 c 8 e d 3 c 3 3 a 7 b 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9 d 6 4 1 b 2 3 - 7 0 3 e - 4 c d 3 - 8 0 b 0 - b 0 d 7 3 4 3 6 3 1 4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 n e w _ d a t e _ m o d i f i e d 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2 2 c 1 1 a 6 - f 3 f 4 - 4 1 a 1 - 9 9 b 8 - a 8 5 6 1 c 1 2 2 1 4 8 , d i m _ m a r k e t _ 8 4 4 f d 0 f 0 - 2 4 f 5 - 4 7 d a - 8 0 1 9 - 8 7 4 a c a 7 3 2 7 f a , d i m _ p r o d u c t _ 5 4 7 c f b 1 7 - f 5 c 1 - 4 e b 9 - b 4 c 0 - 9 1 3 9 f 6 a 2 5 e b 2 , f a c t _ s a l e s _ m o n t h l y _ 9 d 6 4 1 b 2 3 - 7 0 3 e - 4 c d 3 - 8 0 b 0 - b 0 d 7 3 4 3 6 3 1 4 f , d i m _ d a t e _ b f e b c c 0 9 - 8 e 0 c - 4 c 2 2 - 8 4 7 b - a 2 3 f 5 e 2 d b 6 9 1 , n s _ t a r g e t s _ 2 0 2 1 _ b a 1 c c a a 1 - 8 9 8 b - 4 7 2 9 - 8 a 1 6 - 2 c 8 e d 3 c 3 3 a 7 b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 M e a s u r e s \ N e t S a l e s < / K e y > < / D i a g r a m O b j e c t K e y > < D i a g r a m O b j e c t K e y > < K e y > M e a s u r e s \ N e t S a l e s \ T a g I n f o \ F o r m u l a < / K e y > < / D i a g r a m O b j e c t K e y > < D i a g r a m O b j e c t K e y > < K e y > M e a s u r e s \ N e t S a l e s \ T a g I n f o \ V a l u e 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 T a b l e s \ d i m _ c u s t o m e r \ M e a s u r e s \ N e t S a l e s < / K e y > < / D i a g r a m O b j e c t K e y > < D i a g r a m O b j e c t K e y > < K e y > T a b l e s \ d i m _ c u s t o m e r \ M e a s u r e s \ N e t S a l e s   2 0 2 0 < / K e y > < / D i a g r a m O b j e c t K e y > < D i a g r a m O b j e c t K e y > < K e y > T a b l e s \ d i m _ c u s t o m e r \ M e a s u r e s \ N e t S a l e s   2 0 1 9 < / K e y > < / D i a g r a m O b j e c t K e y > < D i a g r a m O b j e c t K e y > < K e y > T a b l e s \ d i m _ c u s t o m e r \ M e a s u r e s \ N e t S a l e s   2 0 2 1 < / K e y > < / D i a g r a m O b j e c t K e y > < D i a g r a m O b j e c t K e y > < K e y > T a b l e s \ d i m _ c u s t o m e r \ M e a s u r e s \ 2 0 2 1   v s   2 0 2 0 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 2 9 9 < / H e i g h t > < I s E x p a n d e d > t r u e < / I s E x p a n d e d > < L a y e d O u t > t r u e < / L a y e d O u t > < L e f t > 8 4 < / L e f t > < T o p >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 2 4 1 . 9 0 3 8 1 0 5 6 7 6 6 5 8 < / L e f t > < T a b I n d e x > 3 < / T a b I n d e x > < T o p > 4 0 4 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 2 0 6 < / H e i g h t > < I s E x p a n d e d > t r u e < / I s E x p a n d e d > < L a y e d O u t > t r u e < / L a y e d O u t > < L e f t > 9 8 2 . 8 0 7 6 2 1 1 3 5 3 3 1 6 < / L e f t > < T a b I n d e x > 2 < / T a b I n d e x > < T o p > 2 4 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 1 9 7 < / H e i g h t > < I s E x p a n d e d > t r u e < / I s E x p a n d e d > < I s F o c u s e d > t r u e < / I s F o c u s e d > < L a y e d O u t > t r u e < / L a y e d O u t > < L e f t > 5 8 7 . 7 1 1 4 3 1 7 0 2 9 9 7 2 9 < / L e f t > < T a b I n d e x > 1 < / T a b I n d e x > < T o p > 7 4 < / T o p > < W i d t h > 2 3 1 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 9 9 4 . 8 0 7 6 2 1 1 3 5 3 3 1 6 < / L e f t > < T a b I n d e x > 5 < / T a b I n d e x > < T o p > 3 4 3 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 5 9 8 . 8 0 7 6 2 1 1 3 5 3 3 1 6 < / L e f t > < T a b I n d e x > 4 < / T a b I n d e x > < T o p > 3 7 4 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 ( 1 8 4 , 3 2 8 ) .   E n d   p o i n t   2 :   ( 2 2 5 . 9 0 3 8 1 0 5 6 7 6 6 6 , 4 7 9 ) 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 1 8 4 < / b : _ x > < b : _ y > 3 2 8 < / b : _ y > < / b : P o i n t > < b : P o i n t > < b : _ x > 1 8 4 < / b : _ x > < b : _ y > 4 7 7 < / b : _ y > < / b : P o i n t > < b : P o i n t > < b : _ x > 1 8 6 < / b : _ x > < b : _ y > 4 7 9 < / b : _ y > < / b : P o i n t > < b : P o i n t > < b : _ x > 2 2 5 . 9 0 3 8 1 0 5 6 7 6 6 5 8 < / b : _ x > < b : _ y > 4 7 9 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 1 7 6 < / b : _ x > < b : _ y > 3 1 2 < / b : _ y > < / L a b e l L o c a t i o n > < L o c a t i o n   x m l n s : b = " h t t p : / / s c h e m a s . d a t a c o n t r a c t . o r g / 2 0 0 4 / 0 7 / S y s t e m . W i n d o w s " > < b : _ x > 1 8 4 < / b : _ x > < b : _ y > 3 1 2 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 2 2 5 . 9 0 3 8 1 0 5 6 7 6 6 5 8 < / b : _ x > < b : _ y > 4 7 1 < / b : _ y > < / L a b e l L o c a t i o n > < L o c a t i o n   x m l n s : b = " h t t p : / / s c h e m a s . d a t a c o n t r a c t . o r g / 2 0 0 4 / 0 7 / S y s t e m . W i n d o w s " > < b : _ x > 2 4 1 . 9 0 3 8 1 0 5 6 7 6 6 5 8 < / b : _ x > < b : _ y > 4 7 9 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 1 8 4 < / b : _ x > < b : _ y > 3 2 8 < / b : _ y > < / b : P o i n t > < b : P o i n t > < b : _ x > 1 8 4 < / b : _ x > < b : _ y > 4 7 7 < / b : _ y > < / b : P o i n t > < b : P o i n t > < b : _ x > 1 8 6 < / b : _ x > < b : _ y > 4 7 9 < / b : _ y > < / b : P o i n t > < b : P o i n t > < b : _ x > 2 2 5 . 9 0 3 8 1 0 5 6 7 6 6 5 8 < / b : _ x > < b : _ y > 4 7 9 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 ( 5 7 1 . 7 1 1 4 3 1 7 0 2 9 9 7 , 1 7 2 . 5 ) .   E n d   p o i n t   2 :   ( 3 0 0 , 1 6 2 . 5 ) 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 5 7 1 . 7 1 1 4 3 1 7 0 2 9 9 7 2 9 < / b : _ x > < b : _ y > 1 7 2 . 5 < / b : _ y > < / b : P o i n t > < b : P o i n t > < b : _ x > 4 3 7 . 8 5 5 7 1 6 < / b : _ x > < b : _ y > 1 7 2 . 5 < / b : _ y > < / b : P o i n t > < b : P o i n t > < b : _ x > 4 3 5 . 8 5 5 7 1 6 < / b : _ x > < b : _ y > 1 7 0 . 5 < / b : _ y > < / b : P o i n t > < b : P o i n t > < b : _ x > 4 3 5 . 8 5 5 7 1 6 < / b : _ x > < b : _ y > 1 6 4 . 5 < / b : _ y > < / b : P o i n t > < b : P o i n t > < b : _ x > 4 3 3 . 8 5 5 7 1 6 < / b : _ x > < b : _ y > 1 6 2 . 5 < / b : _ y > < / b : P o i n t > < b : P o i n t > < b : _ x > 3 0 0 < / b : _ x > < b : _ y > 1 6 2 . 5 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 5 7 1 . 7 1 1 4 3 1 7 0 2 9 9 7 2 9 < / b : _ x > < b : _ y > 1 6 4 . 5 < / b : _ y > < / L a b e l L o c a t i o n > < L o c a t i o n   x m l n s : b = " h t t p : / / s c h e m a s . d a t a c o n t r a c t . o r g / 2 0 0 4 / 0 7 / S y s t e m . W i n d o w s " > < b : _ x > 5 8 7 . 7 1 1 4 3 1 7 0 2 9 9 7 2 9 < / b : _ x > < b : _ y > 1 7 2 . 5 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< / b : _ x > < b : _ y > 1 5 4 . 5 < / b : _ y > < / L a b e l L o c a t i o n > < L o c a t i o n   x m l n s : b = " h t t p : / / s c h e m a s . d a t a c o n t r a c t . o r g / 2 0 0 4 / 0 7 / S y s t e m . W i n d o w s " > < b : _ x > 2 8 4 < / b : _ x > < b : _ y > 1 6 2 . 5 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 5 7 1 . 7 1 1 4 3 1 7 0 2 9 9 7 2 9 < / b : _ x > < b : _ y > 1 7 2 . 5 < / b : _ y > < / b : P o i n t > < b : P o i n t > < b : _ x > 4 3 7 . 8 5 5 7 1 6 < / b : _ x > < b : _ y > 1 7 2 . 5 < / b : _ y > < / b : P o i n t > < b : P o i n t > < b : _ x > 4 3 5 . 8 5 5 7 1 6 < / b : _ x > < b : _ y > 1 7 0 . 5 < / b : _ y > < / b : P o i n t > < b : P o i n t > < b : _ x > 4 3 5 . 8 5 5 7 1 6 < / b : _ x > < b : _ y > 1 6 4 . 5 < / b : _ y > < / b : P o i n t > < b : P o i n t > < b : _ x > 4 3 3 . 8 5 5 7 1 6 < / b : _ x > < b : _ y > 1 6 2 . 5 < / b : _ y > < / b : P o i n t > < b : P o i n t > < b : _ x > 3 0 0 < / b : _ x > < b : _ y > 1 6 2 . 5 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 ( 8 3 4 . 7 1 1 4 3 1 7 0 2 9 9 7 , 1 6 2 . 5 ) .   E n d   p o i n t   2 :   ( 9 6 6 . 8 0 7 6 2 1 1 3 5 3 3 2 , 1 2 7 ) 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 8 3 4 . 7 1 1 4 3 1 7 0 2 9 9 7 2 9 < / b : _ x > < b : _ y > 1 6 2 . 5 < / b : _ y > < / b : P o i n t > < b : P o i n t > < b : _ x > 8 9 8 . 7 5 9 5 2 6 5 < / b : _ x > < b : _ y > 1 6 2 . 5 < / b : _ y > < / b : P o i n t > < b : P o i n t > < b : _ x > 9 0 0 . 7 5 9 5 2 6 5 < / b : _ x > < b : _ y > 1 6 0 . 5 < / b : _ y > < / b : P o i n t > < b : P o i n t > < b : _ x > 9 0 0 . 7 5 9 5 2 6 5 < / b : _ x > < b : _ y > 1 2 9 < / b : _ y > < / b : P o i n t > < b : P o i n t > < b : _ x > 9 0 2 . 7 5 9 5 2 6 5 < / b : _ x > < b : _ y > 1 2 7 < / b : _ y > < / b : P o i n t > < b : P o i n t > < b : _ x > 9 6 6 . 8 0 7 6 2 1 1 3 5 3 3 1 6 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 8 1 8 . 7 1 1 4 3 1 7 0 2 9 9 7 2 9 < / b : _ x > < b : _ y > 1 5 4 . 5 < / b : _ y > < / L a b e l L o c a t i o n > < L o c a t i o n   x m l n s : b = " h t t p : / / s c h e m a s . d a t a c o n t r a c t . o r g / 2 0 0 4 / 0 7 / S y s t e m . W i n d o w s " > < b : _ x > 8 1 8 . 7 1 1 4 3 1 7 0 2 9 9 7 2 9 < / b : _ x > < b : _ y > 1 6 2 . 5 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 9 6 6 . 8 0 7 6 2 1 1 3 5 3 3 1 6 < / b : _ x > < b : _ y > 1 1 9 < / b : _ y > < / L a b e l L o c a t i o n > < L o c a t i o n   x m l n s : b = " h t t p : / / s c h e m a s . d a t a c o n t r a c t . o r g / 2 0 0 4 / 0 7 / S y s t e m . W i n d o w s " > < b : _ x > 9 8 2 . 8 0 7 6 2 1 1 3 5 3 3 1 6 < / b : _ x > < b : _ y > 1 2 7 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 8 3 4 . 7 1 1 4 3 1 7 0 2 9 9 7 2 9 < / b : _ x > < b : _ y > 1 6 2 . 5 < / b : _ y > < / b : P o i n t > < b : P o i n t > < b : _ x > 8 9 8 . 7 5 9 5 2 6 5 < / b : _ x > < b : _ y > 1 6 2 . 5 < / b : _ y > < / b : P o i n t > < b : P o i n t > < b : _ x > 9 0 0 . 7 5 9 5 2 6 5 < / b : _ x > < b : _ y > 1 6 0 . 5 < / b : _ y > < / b : P o i n t > < b : P o i n t > < b : _ x > 9 0 0 . 7 5 9 5 2 6 5 < / b : _ x > < b : _ y > 1 2 9 < / b : _ y > < / b : P o i n t > < b : P o i n t > < b : _ x > 9 0 2 . 7 5 9 5 2 6 5 < / b : _ x > < b : _ y > 1 2 7 < / b : _ y > < / b : P o i n t > < b : P o i n t > < b : _ x > 9 6 6 . 8 0 7 6 2 1 1 3 5 3 3 1 6 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 ( 8 3 4 . 7 1 1 4 3 1 7 0 2 9 9 7 , 1 8 2 . 5 ) .   E n d   p o i n t   2 :   ( 9 7 8 . 8 0 7 6 2 1 1 3 5 3 3 2 , 4 0 8 ) 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 8 3 4 . 7 1 1 4 3 1 7 0 2 9 9 7 2 9 < / b : _ x > < b : _ y > 1 8 2 . 5 < / b : _ y > < / b : P o i n t > < b : P o i n t > < b : _ x > 9 0 4 . 7 5 9 5 2 6 5 < / b : _ x > < b : _ y > 1 8 2 . 5 < / b : _ y > < / b : P o i n t > < b : P o i n t > < b : _ x > 9 0 6 . 7 5 9 5 2 6 5 < / b : _ x > < b : _ y > 1 8 4 . 5 < / b : _ y > < / b : P o i n t > < b : P o i n t > < b : _ x > 9 0 6 . 7 5 9 5 2 6 5 < / b : _ x > < b : _ y > 4 0 6 < / b : _ y > < / b : P o i n t > < b : P o i n t > < b : _ x > 9 0 8 . 7 5 9 5 2 6 5 < / b : _ x > < b : _ y > 4 0 8 < / b : _ y > < / b : P o i n t > < b : P o i n t > < b : _ x > 9 7 8 . 8 0 7 6 2 1 1 3 5 3 3 1 6 < / b : _ x > < b : _ y > 4 0 8 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 8 1 8 . 7 1 1 4 3 1 7 0 2 9 9 7 2 9 < / b : _ x > < b : _ y > 1 7 4 . 5 < / b : _ y > < / L a b e l L o c a t i o n > < L o c a t i o n   x m l n s : b = " h t t p : / / s c h e m a s . d a t a c o n t r a c t . o r g / 2 0 0 4 / 0 7 / S y s t e m . W i n d o w s " > < b : _ x > 8 1 8 . 7 1 1 4 3 1 7 0 2 9 9 7 2 9 < / b : _ x > < b : _ y > 1 8 2 . 5 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 9 7 8 . 8 0 7 6 2 1 1 3 5 3 3 1 6 < / b : _ x > < b : _ y > 4 0 0 < / b : _ y > < / L a b e l L o c a t i o n > < L o c a t i o n   x m l n s : b = " h t t p : / / s c h e m a s . d a t a c o n t r a c t . o r g / 2 0 0 4 / 0 7 / S y s t e m . W i n d o w s " > < b : _ x > 9 9 4 . 8 0 7 6 2 1 1 3 5 3 3 1 6 < / b : _ x > < b : _ y > 4 0 8 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 8 3 4 . 7 1 1 4 3 1 7 0 2 9 9 7 2 9 < / b : _ x > < b : _ y > 1 8 2 . 5 < / b : _ y > < / b : P o i n t > < b : P o i n t > < b : _ x > 9 0 4 . 7 5 9 5 2 6 5 < / b : _ x > < b : _ y > 1 8 2 . 5 < / b : _ y > < / b : P o i n t > < b : P o i n t > < b : _ x > 9 0 6 . 7 5 9 5 2 6 5 < / b : _ x > < b : _ y > 1 8 4 . 5 < / b : _ y > < / b : P o i n t > < b : P o i n t > < b : _ x > 9 0 6 . 7 5 9 5 2 6 5 < / b : _ x > < b : _ y > 4 0 6 < / b : _ y > < / b : P o i n t > < b : P o i n t > < b : _ x > 9 0 8 . 7 5 9 5 2 6 5 < / b : _ x > < b : _ y > 4 0 8 < / b : _ y > < / b : P o i n t > < b : P o i n t > < b : _ x > 9 7 8 . 8 0 7 6 2 1 1 3 5 3 3 1 6 < / b : _ x > < b : _ y > 4 0 8 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 ( 5 8 2 . 8 0 7 6 2 1 1 3 5 3 3 2 , 4 4 9 ) .   E n d   p o i n t   2 :   ( 4 5 7 . 9 0 3 8 1 0 5 6 7 6 6 6 , 4 7 9 ) 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 5 8 2 . 8 0 7 6 2 1 1 3 5 3 3 1 6 < / b : _ x > < b : _ y > 4 4 9 < / b : _ y > < / b : P o i n t > < b : P o i n t > < b : _ x > 5 2 2 . 3 5 5 7 1 6 < / b : _ x > < b : _ y > 4 4 9 < / b : _ y > < / b : P o i n t > < b : P o i n t > < b : _ x > 5 2 0 . 3 5 5 7 1 6 < / b : _ x > < b : _ y > 4 5 1 < / b : _ y > < / b : P o i n t > < b : P o i n t > < b : _ x > 5 2 0 . 3 5 5 7 1 6 < / b : _ x > < b : _ y > 4 7 7 < / b : _ y > < / b : P o i n t > < b : P o i n t > < b : _ x > 5 1 8 . 3 5 5 7 1 6 < / b : _ x > < b : _ y > 4 7 9 < / b : _ y > < / b : P o i n t > < b : P o i n t > < b : _ x > 4 5 7 . 9 0 3 8 1 0 5 6 7 6 6 5 8 < / b : _ x > < b : _ y > 4 7 9 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 5 8 2 . 8 0 7 6 2 1 1 3 5 3 3 1 6 < / b : _ x > < b : _ y > 4 4 1 < / b : _ y > < / L a b e l L o c a t i o n > < L o c a t i o n   x m l n s : b = " h t t p : / / s c h e m a s . d a t a c o n t r a c t . o r g / 2 0 0 4 / 0 7 / S y s t e m . W i n d o w s " > < b : _ x > 5 9 8 . 8 0 7 6 2 1 1 3 5 3 3 1 6 < / b : _ x > < b : _ y > 4 4 9 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 4 4 1 . 9 0 3 8 1 0 5 6 7 6 6 5 8 < / b : _ x > < b : _ y > 4 7 1 < / b : _ y > < / L a b e l L o c a t i o n > < L o c a t i o n   x m l n s : b = " h t t p : / / s c h e m a s . d a t a c o n t r a c t . o r g / 2 0 0 4 / 0 7 / S y s t e m . W i n d o w s " > < b : _ x > 4 4 1 . 9 0 3 8 1 0 5 6 7 6 6 5 8 < / b : _ x > < b : _ y > 4 7 9 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 5 8 2 . 8 0 7 6 2 1 1 3 5 3 3 1 6 < / b : _ x > < b : _ y > 4 4 9 < / b : _ y > < / b : P o i n t > < b : P o i n t > < b : _ x > 5 2 2 . 3 5 5 7 1 6 < / b : _ x > < b : _ y > 4 4 9 < / b : _ y > < / b : P o i n t > < b : P o i n t > < b : _ x > 5 2 0 . 3 5 5 7 1 6 < / b : _ x > < b : _ y > 4 5 1 < / b : _ y > < / b : P o i n t > < b : P o i n t > < b : _ x > 5 2 0 . 3 5 5 7 1 6 < / b : _ x > < b : _ y > 4 7 7 < / b : _ y > < / b : P o i n t > < b : P o i n t > < b : _ x > 5 1 8 . 3 5 5 7 1 6 < / b : _ x > < b : _ y > 4 7 9 < / b : _ y > < / b : P o i n t > < b : P o i n t > < b : _ x > 4 5 7 . 9 0 3 8 1 0 5 6 7 6 6 5 8 < / b : _ x > < b : _ y > 4 7 9 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 ( 8 1 4 . 8 0 7 6 2 1 1 3 5 3 3 2 , 4 4 9 ) .   E n d   p o i n t   2 :   ( 9 7 8 . 8 0 7 6 2 1 1 3 5 3 3 1 , 4 2 8 ) 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 8 1 4 . 8 0 7 6 2 1 1 3 5 3 3 1 7 1 < / b : _ x > < b : _ y > 4 4 9 . 0 0 0 0 0 0 0 0 0 0 0 0 0 6 < / b : _ y > < / b : P o i n t > < b : P o i n t > < b : _ x > 8 9 4 . 8 0 7 6 2 1 < / b : _ x > < b : _ y > 4 4 9 < / b : _ y > < / b : P o i n t > < b : P o i n t > < b : _ x > 8 9 6 . 8 0 7 6 2 1 < / b : _ x > < b : _ y > 4 4 7 < / b : _ y > < / b : P o i n t > < b : P o i n t > < b : _ x > 8 9 6 . 8 0 7 6 2 1 < / b : _ x > < b : _ y > 4 3 0 < / b : _ y > < / b : P o i n t > < b : P o i n t > < b : _ x > 8 9 8 . 8 0 7 6 2 1 < / b : _ x > < b : _ y > 4 2 8 < / b : _ y > < / b : P o i n t > < b : P o i n t > < b : _ x > 9 7 8 . 8 0 7 6 2 1 1 3 5 3 3 1 4 9 < / b : _ x > < b : _ y > 4 2 8 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 7 9 8 . 8 0 7 6 2 1 1 3 5 3 3 1 7 1 < / b : _ x > < b : _ y > 4 4 1 . 0 0 0 0 0 0 0 0 0 0 0 0 0 6 < / b : _ y > < / L a b e l L o c a t i o n > < L o c a t i o n   x m l n s : b = " h t t p : / / s c h e m a s . d a t a c o n t r a c t . o r g / 2 0 0 4 / 0 7 / S y s t e m . W i n d o w s " > < b : _ x > 7 9 8 . 8 0 7 6 2 1 1 3 5 3 3 1 6 < / b : _ x > < b : _ y > 4 4 9 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 9 7 8 . 8 0 7 6 2 1 1 3 5 3 3 1 4 9 < / b : _ x > < b : _ y > 4 2 0 < / b : _ y > < / L a b e l L o c a t i o n > < L o c a t i o n   x m l n s : b = " h t t p : / / s c h e m a s . d a t a c o n t r a c t . o r g / 2 0 0 4 / 0 7 / S y s t e m . W i n d o w s " > < b : _ x > 9 9 4 . 8 0 7 6 2 1 1 3 5 3 3 1 4 9 < / b : _ x > < b : _ y > 4 2 8 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 8 1 4 . 8 0 7 6 2 1 1 3 5 3 3 1 7 1 < / b : _ x > < b : _ y > 4 4 9 . 0 0 0 0 0 0 0 0 0 0 0 0 0 6 < / b : _ y > < / b : P o i n t > < b : P o i n t > < b : _ x > 8 9 4 . 8 0 7 6 2 1 < / b : _ x > < b : _ y > 4 4 9 < / b : _ y > < / b : P o i n t > < b : P o i n t > < b : _ x > 8 9 6 . 8 0 7 6 2 1 < / b : _ x > < b : _ y > 4 4 7 < / b : _ y > < / b : P o i n t > < b : P o i n t > < b : _ x > 8 9 6 . 8 0 7 6 2 1 < / b : _ x > < b : _ y > 4 3 0 < / b : _ y > < / b : P o i n t > < b : P o i n t > < b : _ x > 8 9 8 . 8 0 7 6 2 1 < / b : _ x > < b : _ y > 4 2 8 < / b : _ y > < / b : P o i n t > < b : P o i n t > < b : _ x > 9 7 8 . 8 0 7 6 2 1 1 3 5 3 3 1 4 9 < / b : _ x > < b : _ y > 4 2 8 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d i m _ c u s t o m e r _ c 2 2 c 1 1 a 6 - f 3 f 4 - 4 1 a 1 - 9 9 b 8 - a 8 5 6 1 c 1 2 2 1 4 8 ] ] > < / C u s t o m C o n t e n t > < / G e m i n i > 
</file>

<file path=customXml/itemProps1.xml><?xml version="1.0" encoding="utf-8"?>
<ds:datastoreItem xmlns:ds="http://schemas.openxmlformats.org/officeDocument/2006/customXml" ds:itemID="{D04ECE89-A5AD-420A-B8BF-F50D738A9893}">
  <ds:schemaRefs/>
</ds:datastoreItem>
</file>

<file path=customXml/itemProps10.xml><?xml version="1.0" encoding="utf-8"?>
<ds:datastoreItem xmlns:ds="http://schemas.openxmlformats.org/officeDocument/2006/customXml" ds:itemID="{0424D74C-E0FE-4B9A-894A-4374C682A235}">
  <ds:schemaRefs/>
</ds:datastoreItem>
</file>

<file path=customXml/itemProps11.xml><?xml version="1.0" encoding="utf-8"?>
<ds:datastoreItem xmlns:ds="http://schemas.openxmlformats.org/officeDocument/2006/customXml" ds:itemID="{96F0CEA1-FAF0-472E-99E1-B19BF47D4B3A}">
  <ds:schemaRefs/>
</ds:datastoreItem>
</file>

<file path=customXml/itemProps12.xml><?xml version="1.0" encoding="utf-8"?>
<ds:datastoreItem xmlns:ds="http://schemas.openxmlformats.org/officeDocument/2006/customXml" ds:itemID="{828B0AB6-296B-4C76-89AF-715E2DFDEAA7}">
  <ds:schemaRefs/>
</ds:datastoreItem>
</file>

<file path=customXml/itemProps13.xml><?xml version="1.0" encoding="utf-8"?>
<ds:datastoreItem xmlns:ds="http://schemas.openxmlformats.org/officeDocument/2006/customXml" ds:itemID="{079955EF-CFFB-47C1-A0E3-0873269DEC99}">
  <ds:schemaRefs/>
</ds:datastoreItem>
</file>

<file path=customXml/itemProps14.xml><?xml version="1.0" encoding="utf-8"?>
<ds:datastoreItem xmlns:ds="http://schemas.openxmlformats.org/officeDocument/2006/customXml" ds:itemID="{71C895FB-32BE-4A22-BFB9-8014C37B9C71}">
  <ds:schemaRefs/>
</ds:datastoreItem>
</file>

<file path=customXml/itemProps15.xml><?xml version="1.0" encoding="utf-8"?>
<ds:datastoreItem xmlns:ds="http://schemas.openxmlformats.org/officeDocument/2006/customXml" ds:itemID="{02396193-8D8F-4DEE-A5D4-5868605F7028}">
  <ds:schemaRefs/>
</ds:datastoreItem>
</file>

<file path=customXml/itemProps16.xml><?xml version="1.0" encoding="utf-8"?>
<ds:datastoreItem xmlns:ds="http://schemas.openxmlformats.org/officeDocument/2006/customXml" ds:itemID="{4236EAF8-3F85-410A-AB87-998747EC2555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DA11B73E-1587-459C-9DEE-7A6ECDC95609}">
  <ds:schemaRefs/>
</ds:datastoreItem>
</file>

<file path=customXml/itemProps18.xml><?xml version="1.0" encoding="utf-8"?>
<ds:datastoreItem xmlns:ds="http://schemas.openxmlformats.org/officeDocument/2006/customXml" ds:itemID="{8F06D3A7-119D-4174-9D3C-F2DF610BDCA8}">
  <ds:schemaRefs/>
</ds:datastoreItem>
</file>

<file path=customXml/itemProps19.xml><?xml version="1.0" encoding="utf-8"?>
<ds:datastoreItem xmlns:ds="http://schemas.openxmlformats.org/officeDocument/2006/customXml" ds:itemID="{4BA0F0E7-7A5A-4008-A425-4D606F879972}">
  <ds:schemaRefs/>
</ds:datastoreItem>
</file>

<file path=customXml/itemProps2.xml><?xml version="1.0" encoding="utf-8"?>
<ds:datastoreItem xmlns:ds="http://schemas.openxmlformats.org/officeDocument/2006/customXml" ds:itemID="{E35120FB-6424-48BA-B022-519134C65850}">
  <ds:schemaRefs/>
</ds:datastoreItem>
</file>

<file path=customXml/itemProps20.xml><?xml version="1.0" encoding="utf-8"?>
<ds:datastoreItem xmlns:ds="http://schemas.openxmlformats.org/officeDocument/2006/customXml" ds:itemID="{4CA11ADC-C7D7-4422-8C7A-9798ED1E6737}">
  <ds:schemaRefs/>
</ds:datastoreItem>
</file>

<file path=customXml/itemProps21.xml><?xml version="1.0" encoding="utf-8"?>
<ds:datastoreItem xmlns:ds="http://schemas.openxmlformats.org/officeDocument/2006/customXml" ds:itemID="{EC8505A2-AB51-477E-90C6-3A815B99475A}">
  <ds:schemaRefs/>
</ds:datastoreItem>
</file>

<file path=customXml/itemProps22.xml><?xml version="1.0" encoding="utf-8"?>
<ds:datastoreItem xmlns:ds="http://schemas.openxmlformats.org/officeDocument/2006/customXml" ds:itemID="{BEAB8936-C1F9-45B0-A2FC-5369D51F3073}">
  <ds:schemaRefs/>
</ds:datastoreItem>
</file>

<file path=customXml/itemProps23.xml><?xml version="1.0" encoding="utf-8"?>
<ds:datastoreItem xmlns:ds="http://schemas.openxmlformats.org/officeDocument/2006/customXml" ds:itemID="{58502DEA-060B-49C0-9F63-FB94C1425501}">
  <ds:schemaRefs/>
</ds:datastoreItem>
</file>

<file path=customXml/itemProps24.xml><?xml version="1.0" encoding="utf-8"?>
<ds:datastoreItem xmlns:ds="http://schemas.openxmlformats.org/officeDocument/2006/customXml" ds:itemID="{44D79A4A-A670-4EA2-B842-98A014142AFB}">
  <ds:schemaRefs/>
</ds:datastoreItem>
</file>

<file path=customXml/itemProps25.xml><?xml version="1.0" encoding="utf-8"?>
<ds:datastoreItem xmlns:ds="http://schemas.openxmlformats.org/officeDocument/2006/customXml" ds:itemID="{E03723EB-8229-4453-8EEC-D14B94B08207}">
  <ds:schemaRefs/>
</ds:datastoreItem>
</file>

<file path=customXml/itemProps26.xml><?xml version="1.0" encoding="utf-8"?>
<ds:datastoreItem xmlns:ds="http://schemas.openxmlformats.org/officeDocument/2006/customXml" ds:itemID="{5C65E3E5-7D8C-4588-A28A-44C5EC31E14E}">
  <ds:schemaRefs/>
</ds:datastoreItem>
</file>

<file path=customXml/itemProps27.xml><?xml version="1.0" encoding="utf-8"?>
<ds:datastoreItem xmlns:ds="http://schemas.openxmlformats.org/officeDocument/2006/customXml" ds:itemID="{8A330EBF-041B-4823-940A-F3D04E3879CA}">
  <ds:schemaRefs/>
</ds:datastoreItem>
</file>

<file path=customXml/itemProps28.xml><?xml version="1.0" encoding="utf-8"?>
<ds:datastoreItem xmlns:ds="http://schemas.openxmlformats.org/officeDocument/2006/customXml" ds:itemID="{A6482CAE-4CFB-480B-A7BB-75A952FC7EA2}">
  <ds:schemaRefs/>
</ds:datastoreItem>
</file>

<file path=customXml/itemProps3.xml><?xml version="1.0" encoding="utf-8"?>
<ds:datastoreItem xmlns:ds="http://schemas.openxmlformats.org/officeDocument/2006/customXml" ds:itemID="{5E365B0B-D4EB-40D8-AC46-0E47D9A3CA11}">
  <ds:schemaRefs/>
</ds:datastoreItem>
</file>

<file path=customXml/itemProps4.xml><?xml version="1.0" encoding="utf-8"?>
<ds:datastoreItem xmlns:ds="http://schemas.openxmlformats.org/officeDocument/2006/customXml" ds:itemID="{16053BC5-1784-4204-A1F6-429BA0C6EFA0}">
  <ds:schemaRefs/>
</ds:datastoreItem>
</file>

<file path=customXml/itemProps5.xml><?xml version="1.0" encoding="utf-8"?>
<ds:datastoreItem xmlns:ds="http://schemas.openxmlformats.org/officeDocument/2006/customXml" ds:itemID="{54ADDB3A-2D63-4CBB-8B8D-1E66391D9C9A}">
  <ds:schemaRefs/>
</ds:datastoreItem>
</file>

<file path=customXml/itemProps6.xml><?xml version="1.0" encoding="utf-8"?>
<ds:datastoreItem xmlns:ds="http://schemas.openxmlformats.org/officeDocument/2006/customXml" ds:itemID="{FB06A482-F3F4-4A38-9A9C-2BF1F14D5381}">
  <ds:schemaRefs/>
</ds:datastoreItem>
</file>

<file path=customXml/itemProps7.xml><?xml version="1.0" encoding="utf-8"?>
<ds:datastoreItem xmlns:ds="http://schemas.openxmlformats.org/officeDocument/2006/customXml" ds:itemID="{420D456A-5FDC-4F2B-8B62-161ED7FC58A4}">
  <ds:schemaRefs/>
</ds:datastoreItem>
</file>

<file path=customXml/itemProps8.xml><?xml version="1.0" encoding="utf-8"?>
<ds:datastoreItem xmlns:ds="http://schemas.openxmlformats.org/officeDocument/2006/customXml" ds:itemID="{2B797E82-E3BC-40BB-B74C-607F9ADA2E40}">
  <ds:schemaRefs/>
</ds:datastoreItem>
</file>

<file path=customXml/itemProps9.xml><?xml version="1.0" encoding="utf-8"?>
<ds:datastoreItem xmlns:ds="http://schemas.openxmlformats.org/officeDocument/2006/customXml" ds:itemID="{E60D2ED2-CE3D-4494-A5E7-1C66A79A98A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Top 10 products</vt:lpstr>
      <vt:lpstr>Division Sales Performance</vt:lpstr>
      <vt:lpstr>Top 5 products based on qty</vt:lpstr>
      <vt:lpstr>bottom 5 products based on qty</vt:lpstr>
      <vt:lpstr>New products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Madhav Bhardwaj</cp:lastModifiedBy>
  <cp:lastPrinted>2026-02-13T12:14:36Z</cp:lastPrinted>
  <dcterms:created xsi:type="dcterms:W3CDTF">2015-06-05T18:17:20Z</dcterms:created>
  <dcterms:modified xsi:type="dcterms:W3CDTF">2026-02-13T13:20:14Z</dcterms:modified>
</cp:coreProperties>
</file>